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5506" windowWidth="16260" windowHeight="8010" tabRatio="988" activeTab="0"/>
  </bookViews>
  <sheets>
    <sheet name="D-LINK" sheetId="1" r:id="rId1"/>
    <sheet name="SFP Transceivers" sheetId="2" r:id="rId2"/>
    <sheet name="UPS" sheetId="3" r:id="rId3"/>
    <sheet name="Servers Terminals" sheetId="4" r:id="rId4"/>
  </sheets>
  <definedNames>
    <definedName name="Excel_BuiltIn__FilterDatabase" localSheetId="0">'D-LINK'!$A$1:$A$1823</definedName>
    <definedName name="Excel_BuiltIn__FilterDatabase_1">'D-LINK'!#REF!</definedName>
    <definedName name="Excel_BuiltIn_Print_Area_1">'D-LINK'!$A$2:$F$450</definedName>
    <definedName name="Excel_BuiltIn_Print_Titles_1">'D-LINK'!$2:$2</definedName>
  </definedNames>
  <calcPr fullCalcOnLoad="1"/>
</workbook>
</file>

<file path=xl/sharedStrings.xml><?xml version="1.0" encoding="utf-8"?>
<sst xmlns="http://schemas.openxmlformats.org/spreadsheetml/2006/main" count="3642" uniqueCount="2216">
  <si>
    <t>Part Number</t>
  </si>
  <si>
    <t>Description</t>
  </si>
  <si>
    <t>Country of origin</t>
  </si>
  <si>
    <t>No./ Per Crtn</t>
  </si>
  <si>
    <t>No./ Per Sea Pllt</t>
  </si>
  <si>
    <t>SRP, US</t>
  </si>
  <si>
    <t>Internet Gateways/Routers</t>
  </si>
  <si>
    <t>VPN Routers</t>
  </si>
  <si>
    <t>Firewalls</t>
  </si>
  <si>
    <t>Wireless Access Points</t>
  </si>
  <si>
    <t>Wireless Range Extenders</t>
  </si>
  <si>
    <t>Wireless LAN adapters</t>
  </si>
  <si>
    <t>Wireless Antennas &amp; Accessories</t>
  </si>
  <si>
    <t>10G Ethernet Switches and Modules</t>
  </si>
  <si>
    <t>Gigabit Ethernet Switches and Modules</t>
  </si>
  <si>
    <t>Fast Ethernet Switches</t>
  </si>
  <si>
    <t>PoE Switches &amp; Adapters</t>
  </si>
  <si>
    <t>Media Converters</t>
  </si>
  <si>
    <t>XFP, GBIC, SFP, SFP+  Modules</t>
  </si>
  <si>
    <t>Network Management</t>
  </si>
  <si>
    <t>KVM Switches</t>
  </si>
  <si>
    <t>GPON</t>
  </si>
  <si>
    <t>ASRock Rack Inc. Products</t>
  </si>
  <si>
    <t xml:space="preserve">Please Note:  </t>
  </si>
  <si>
    <t xml:space="preserve">1. Dollar sign ($) in the first column indicates A PRICE CHANGE  </t>
  </si>
  <si>
    <t>2. Suffix  at the end of part number defines HW revision or packaging arrangement</t>
  </si>
  <si>
    <t>3. All orders must be placed on " Per Carton " basis.</t>
  </si>
  <si>
    <t>VoIP</t>
  </si>
  <si>
    <t>Network Adapters</t>
  </si>
  <si>
    <t>USB Products</t>
  </si>
  <si>
    <t>Home Entertainment</t>
  </si>
  <si>
    <t>PLC</t>
  </si>
  <si>
    <t>xDSL</t>
  </si>
  <si>
    <t>DFL-870-AC-12-LIC</t>
  </si>
  <si>
    <t>DFL-870-AV-12-LIC</t>
  </si>
  <si>
    <t>DFL-870-IPS-12-LIC</t>
  </si>
  <si>
    <t>DFL-870-WCF-12-LIC</t>
  </si>
  <si>
    <t>DFL-2560-AC-12-LIC</t>
  </si>
  <si>
    <t>PROJ</t>
  </si>
  <si>
    <t>DFL-2560-AV-12</t>
  </si>
  <si>
    <t>CHN</t>
  </si>
  <si>
    <t>DFL-2560-IPS-12</t>
  </si>
  <si>
    <t>DFL-2560-WCF-12</t>
  </si>
  <si>
    <t>DFL-2500-IPS-12</t>
  </si>
  <si>
    <t>TWN</t>
  </si>
  <si>
    <t>DFL-1660-AC-12-LIC</t>
  </si>
  <si>
    <t>DFL-1660-AV-12</t>
  </si>
  <si>
    <t>DFL-1660-IPS-12</t>
  </si>
  <si>
    <t>DFL-1660-WCF-12</t>
  </si>
  <si>
    <t>DFL-860-AC-12-LIC</t>
  </si>
  <si>
    <t>DFL-860-AV-12</t>
  </si>
  <si>
    <t>DFL-860-IPS-12</t>
  </si>
  <si>
    <t>DFL-860-WCF-12</t>
  </si>
  <si>
    <t>DFL-260-AC-12-LIC</t>
  </si>
  <si>
    <t>DFL-260-AV-12</t>
  </si>
  <si>
    <t>DFL-260-IPS-12</t>
  </si>
  <si>
    <t>DFL-260-WCF-12</t>
  </si>
  <si>
    <t>DFL-1600-IPS-12</t>
  </si>
  <si>
    <t>DFL-800-AV-12</t>
  </si>
  <si>
    <t>DFL-800-IPS-12</t>
  </si>
  <si>
    <t>DFL-800-WCF-12</t>
  </si>
  <si>
    <t>PROJ, Ru</t>
  </si>
  <si>
    <t>DWS-3160-24TC</t>
  </si>
  <si>
    <t>DWS-3160-24TC-AP24</t>
  </si>
  <si>
    <t>DWS-3160-24TC-AP12</t>
  </si>
  <si>
    <t>DWS-3160-24PC</t>
  </si>
  <si>
    <t>DWS-3160-24PC-AP24</t>
  </si>
  <si>
    <t>DWS-3160-24PC-AP12</t>
  </si>
  <si>
    <t>DWC-2000</t>
  </si>
  <si>
    <t>DWC-2000-AP128</t>
  </si>
  <si>
    <t>DWC-2000-AP64</t>
  </si>
  <si>
    <t>DWC-2000-AP32</t>
  </si>
  <si>
    <t>DWC-1000-AP6</t>
  </si>
  <si>
    <t>DWC-1000-VPN</t>
  </si>
  <si>
    <t>DWC-1000-WCF</t>
  </si>
  <si>
    <t>DWL-8710AP</t>
  </si>
  <si>
    <t>DWL-8710AP/RU</t>
  </si>
  <si>
    <t>DWL-8610AP</t>
  </si>
  <si>
    <t>DWL-8610AP/RU</t>
  </si>
  <si>
    <t>DWL-6700AP</t>
  </si>
  <si>
    <t>DWL-6700AP/RU</t>
  </si>
  <si>
    <t>DWL-6610AP/*/PC</t>
  </si>
  <si>
    <t>DWL-6610AP/RU/*/PC</t>
  </si>
  <si>
    <t>DWL-2600AP</t>
  </si>
  <si>
    <t>DWL-2600AP/*/PC</t>
  </si>
  <si>
    <t>DAP-2695</t>
  </si>
  <si>
    <t>DAP-2695/RU</t>
  </si>
  <si>
    <t>DAP-2660/*/PC</t>
  </si>
  <si>
    <t>DAP-2660/RU/*/PC</t>
  </si>
  <si>
    <t>DAP-2360</t>
  </si>
  <si>
    <t>DAP-2330/*/PC</t>
  </si>
  <si>
    <t>DAP-2310</t>
  </si>
  <si>
    <t>DAP-1420</t>
  </si>
  <si>
    <t>DAP-1420/RU</t>
  </si>
  <si>
    <t>DAP-1360U</t>
  </si>
  <si>
    <t>DAP-1513</t>
  </si>
  <si>
    <t>DAP-3662</t>
  </si>
  <si>
    <t>DAP-3410/RU</t>
  </si>
  <si>
    <t>DAP-3310</t>
  </si>
  <si>
    <t>DAP-3310/RU</t>
  </si>
  <si>
    <t>DAP-3860</t>
  </si>
  <si>
    <t>DAP-3760</t>
  </si>
  <si>
    <t>DAP-1520/RU</t>
  </si>
  <si>
    <t>DCH-M225</t>
  </si>
  <si>
    <t>DWA-192</t>
  </si>
  <si>
    <t>DWA-192/RU</t>
  </si>
  <si>
    <t>DWA-182</t>
  </si>
  <si>
    <t>DWA-182/RU</t>
  </si>
  <si>
    <t>DWA-171</t>
  </si>
  <si>
    <t>DWA-171/RU</t>
  </si>
  <si>
    <t>DWA-582</t>
  </si>
  <si>
    <t>DWA-582/RU</t>
  </si>
  <si>
    <t>DWA-131</t>
  </si>
  <si>
    <t>ANT24-1200</t>
  </si>
  <si>
    <t>ANT24-0802C</t>
  </si>
  <si>
    <t>EOL</t>
  </si>
  <si>
    <t>ANT70-1800</t>
  </si>
  <si>
    <t>ANT70-1400N</t>
  </si>
  <si>
    <t>ANT70-0800</t>
  </si>
  <si>
    <t>ANT24-2100</t>
  </si>
  <si>
    <t>ANT24-1201</t>
  </si>
  <si>
    <t>ANT70-1000</t>
  </si>
  <si>
    <t>ANT24-0800</t>
  </si>
  <si>
    <t>ANT24-CB09N</t>
  </si>
  <si>
    <t>ANT24-CB06N</t>
  </si>
  <si>
    <t>ANT24-ODU3M</t>
  </si>
  <si>
    <t>DIR-879</t>
  </si>
  <si>
    <t>DIR-825/AC/G</t>
  </si>
  <si>
    <t>DIR-825/ACF</t>
  </si>
  <si>
    <t>DIR-815/AC</t>
  </si>
  <si>
    <t>DIR-516</t>
  </si>
  <si>
    <t>DIR-516/RU</t>
  </si>
  <si>
    <t>Call</t>
  </si>
  <si>
    <t>DIR-615S</t>
  </si>
  <si>
    <t>DWR-921</t>
  </si>
  <si>
    <t>DIR-615/GF</t>
  </si>
  <si>
    <t>DIR-640L/RU</t>
  </si>
  <si>
    <t>DFL-2560</t>
  </si>
  <si>
    <t>DFL-2560/FSTEK</t>
  </si>
  <si>
    <t>DFL-1660</t>
  </si>
  <si>
    <t>DFL-870</t>
  </si>
  <si>
    <t>DSR-1000AC</t>
  </si>
  <si>
    <t>DSR-1000</t>
  </si>
  <si>
    <t>DSR-500AC</t>
  </si>
  <si>
    <t>DSR-500</t>
  </si>
  <si>
    <t>DFL-860E</t>
  </si>
  <si>
    <t>DSR-250N</t>
  </si>
  <si>
    <t>DSR-250</t>
  </si>
  <si>
    <t>DSR-150N</t>
  </si>
  <si>
    <t>DSR-150</t>
  </si>
  <si>
    <t>DFL-260E</t>
  </si>
  <si>
    <t>DGS-6600 Series</t>
  </si>
  <si>
    <t>DGS-6608-SK</t>
  </si>
  <si>
    <t>DGS-6604-SK</t>
  </si>
  <si>
    <t>Modules for DGS-6600 Series</t>
  </si>
  <si>
    <t>DGS-6600-CM-II</t>
  </si>
  <si>
    <t>DGS-6600-CM</t>
  </si>
  <si>
    <t>DGS-6600-8XG</t>
  </si>
  <si>
    <t>DGS-6600-48TS-C</t>
  </si>
  <si>
    <t>DGS-6600-48TS</t>
  </si>
  <si>
    <t>DGS-6600-48S-С</t>
  </si>
  <si>
    <t>DGS-6600-48S</t>
  </si>
  <si>
    <t>DGS-6600-48T</t>
  </si>
  <si>
    <t>DGS-6600-24SC2XS-С</t>
  </si>
  <si>
    <t>DGS-6600-24SC2XS</t>
  </si>
  <si>
    <t>DGS-6600-PWR</t>
  </si>
  <si>
    <t>DGS-6600-PWRDC</t>
  </si>
  <si>
    <t>DGS-6600-FAN</t>
  </si>
  <si>
    <t>DGS-6600-FAN-II</t>
  </si>
  <si>
    <t>DES-7200 Series</t>
  </si>
  <si>
    <t>DES-7210-Base</t>
  </si>
  <si>
    <t>DES-7206-Base</t>
  </si>
  <si>
    <t>Modules for DES-7200 Series</t>
  </si>
  <si>
    <t>7200-CM4</t>
  </si>
  <si>
    <t>7200-CM3</t>
  </si>
  <si>
    <t>7200-CM2</t>
  </si>
  <si>
    <t>7200-CM1</t>
  </si>
  <si>
    <t>7200-512RAM</t>
  </si>
  <si>
    <t>7200-ASE3</t>
  </si>
  <si>
    <t>7200-4XG</t>
  </si>
  <si>
    <t>7200-2XG</t>
  </si>
  <si>
    <t>7200-48P</t>
  </si>
  <si>
    <t>7200-48</t>
  </si>
  <si>
    <t>7200-24P</t>
  </si>
  <si>
    <t>7200-24</t>
  </si>
  <si>
    <t>7200-24GE</t>
  </si>
  <si>
    <t>7200-24G2XG</t>
  </si>
  <si>
    <t>7200-24G</t>
  </si>
  <si>
    <t>7200-2000AC</t>
  </si>
  <si>
    <t>7200-2000DC</t>
  </si>
  <si>
    <t>7200-1200AC</t>
  </si>
  <si>
    <t>7200-1200DC</t>
  </si>
  <si>
    <t>DVG-2024S</t>
  </si>
  <si>
    <t>DVG-6008S</t>
  </si>
  <si>
    <t>DVG-5008SG</t>
  </si>
  <si>
    <t>DVG-6004S</t>
  </si>
  <si>
    <t>DVG-5004S</t>
  </si>
  <si>
    <t>DVG-N5402G/ACF/2S1U1L</t>
  </si>
  <si>
    <t>DVG-N5402G/2S1U1L</t>
  </si>
  <si>
    <t>DVG-N5402SP/2S1U</t>
  </si>
  <si>
    <t>DVG-N5402SP/1S</t>
  </si>
  <si>
    <t>DVG-7111S</t>
  </si>
  <si>
    <t>DPH-400EDM</t>
  </si>
  <si>
    <t>DPH-120SE</t>
  </si>
  <si>
    <t>DPH-120S</t>
  </si>
  <si>
    <t>4. "NEW" means new product with immediate availability</t>
  </si>
  <si>
    <t>5. "ANT" means announcement, product will be available about two months after announcement</t>
  </si>
  <si>
    <t>6. "RU" means that equipment available for order from local D-Link stock in Russia</t>
  </si>
  <si>
    <t>7."PROJ" means that equipment available only for project's orders and without permanent stock. To get the prices please contact your distributor.</t>
  </si>
  <si>
    <t>8. "RS" means reworked equipment in D-Link local service center</t>
  </si>
  <si>
    <t>9. "SP" means Service Pack</t>
  </si>
  <si>
    <t>DXS-3600-32S</t>
  </si>
  <si>
    <t>DXS-3600-16S</t>
  </si>
  <si>
    <t>DXS-3600-EM-Stack</t>
  </si>
  <si>
    <t>DXS-3600-EM-4QXS</t>
  </si>
  <si>
    <t>DXS-3600-EM-8XS</t>
  </si>
  <si>
    <t>DXS-3600-EM-4XT</t>
  </si>
  <si>
    <t>DXS-3600-EM-8T</t>
  </si>
  <si>
    <t>DXS-3400-24SC</t>
  </si>
  <si>
    <t>DXS-3400-24TC</t>
  </si>
  <si>
    <t>DXS-FAN100</t>
  </si>
  <si>
    <t>DXS-1210-16TC</t>
  </si>
  <si>
    <t>DXS-1210-12TC</t>
  </si>
  <si>
    <t>DXS-1210-12SC</t>
  </si>
  <si>
    <t>DXS-1210-10TS</t>
  </si>
  <si>
    <t>DXS-1100-16TC</t>
  </si>
  <si>
    <t>DXS-1100-16SC</t>
  </si>
  <si>
    <t>DXS-1100-10TS</t>
  </si>
  <si>
    <t>DGS-3620-52T/*EI</t>
  </si>
  <si>
    <t>DGS-3620-28TC/*EI</t>
  </si>
  <si>
    <t>DGS-3620-28TC/DC/*EI</t>
  </si>
  <si>
    <t>DGS-3620-28TC/UPS/*EI</t>
  </si>
  <si>
    <t>DGS-3620-28SC/*EI</t>
  </si>
  <si>
    <t>DGS-3620-28SC/DC</t>
  </si>
  <si>
    <t>DGS-3620-28SC/UPS</t>
  </si>
  <si>
    <t>DGS-3610-26</t>
  </si>
  <si>
    <t>DGS-3610-26G</t>
  </si>
  <si>
    <t>DGS-3420-52T</t>
  </si>
  <si>
    <t>DGS-3420-28TC</t>
  </si>
  <si>
    <t>DGS-3420-28TC/DC</t>
  </si>
  <si>
    <t>DGS-3420-28TC/UPS</t>
  </si>
  <si>
    <t>DGS-3420-28SC</t>
  </si>
  <si>
    <t>DGS-3420-28SC/DC</t>
  </si>
  <si>
    <t>DGS-3420-28SC/UPS</t>
  </si>
  <si>
    <t>DGS-3420-26SC</t>
  </si>
  <si>
    <t>DGS-3420-26SC/DC</t>
  </si>
  <si>
    <t>DGS-3420-26SC/UPS</t>
  </si>
  <si>
    <t>Accessories for Switches</t>
  </si>
  <si>
    <t>DEM-412CX</t>
  </si>
  <si>
    <t>EOL, PROJ</t>
  </si>
  <si>
    <t>DGS-3120-48TC/*RI</t>
  </si>
  <si>
    <t>DGS-3120-24TC/*RI</t>
  </si>
  <si>
    <t>DGS-3120-24TC/DC/*RI</t>
  </si>
  <si>
    <t>DGS-3120-24TC/UPS/*RI</t>
  </si>
  <si>
    <t>DGS-3120-24SC/*RI</t>
  </si>
  <si>
    <t>DGS-3120-24SC/DC/*RI</t>
  </si>
  <si>
    <t>DGS-3120-24SC/UPS/*RI</t>
  </si>
  <si>
    <t>DEM-410X</t>
  </si>
  <si>
    <t>DEM-410CX</t>
  </si>
  <si>
    <t>DGS-3120-24SC/*EI</t>
  </si>
  <si>
    <t>DGS-3120-24SC/DC/*EI</t>
  </si>
  <si>
    <t>DGS-3120-24SC/UPS/*EI</t>
  </si>
  <si>
    <t>DGS-3710-12C</t>
  </si>
  <si>
    <t>DGS-3427</t>
  </si>
  <si>
    <t>DGS-3000-28SC</t>
  </si>
  <si>
    <t>Ru</t>
  </si>
  <si>
    <t>DGS-3000-28SC/DC</t>
  </si>
  <si>
    <t>DGS-3000-28SC/UPS</t>
  </si>
  <si>
    <t>DGS-3000-10TC</t>
  </si>
  <si>
    <t>DGS-3000-10TC/DC</t>
  </si>
  <si>
    <t>DGS-3000-10TC/UPS</t>
  </si>
  <si>
    <t>DGS-1510-52L/ME</t>
  </si>
  <si>
    <t>DGS-1510-52X/ME</t>
  </si>
  <si>
    <t>DGS-1510-28L/ME</t>
  </si>
  <si>
    <t>DGS-1510-28X/ME</t>
  </si>
  <si>
    <t>DGS-1510-28XS/ME</t>
  </si>
  <si>
    <t>DGS-1510-28XS/ME/DC</t>
  </si>
  <si>
    <t>DGS-1510-28XS/ME/UPS</t>
  </si>
  <si>
    <t>DGS-1510-20L/ME</t>
  </si>
  <si>
    <t>DGS-1510-10L/ME</t>
  </si>
  <si>
    <t>DGS-1210-28X/ME</t>
  </si>
  <si>
    <t>DGS-1210-28X/ME/DC</t>
  </si>
  <si>
    <t>DGS-1210-28X/ME/UPS</t>
  </si>
  <si>
    <t>DGS-1210-28XS/ME</t>
  </si>
  <si>
    <t>DGS-1210-28XS/ME/DC</t>
  </si>
  <si>
    <t>DGS-1210-28XS/ME/UPS</t>
  </si>
  <si>
    <t>DGS-1210-10/ME</t>
  </si>
  <si>
    <t>DGS-1210-10/ME/DC</t>
  </si>
  <si>
    <t>DGS-1210-10/ME/UPS</t>
  </si>
  <si>
    <t>DGS-1210-12TS/ME</t>
  </si>
  <si>
    <t>DGS-1510-52</t>
  </si>
  <si>
    <t>DGS-1510-52X</t>
  </si>
  <si>
    <t>DGS-1510-28</t>
  </si>
  <si>
    <t>DGS-1510-28X</t>
  </si>
  <si>
    <t>DGS-1510-20</t>
  </si>
  <si>
    <t>DGS-1100-16/ME</t>
  </si>
  <si>
    <t>DGS-1100-10/ME</t>
  </si>
  <si>
    <t>DGS-1100-24/B</t>
  </si>
  <si>
    <t>DGS-1100-16/B</t>
  </si>
  <si>
    <t>DGS-1024C</t>
  </si>
  <si>
    <t>DGS-1024A</t>
  </si>
  <si>
    <t>DGS-1016C</t>
  </si>
  <si>
    <t>DGS-1008D</t>
  </si>
  <si>
    <t>DGS-1008A</t>
  </si>
  <si>
    <t>DGS-1005D</t>
  </si>
  <si>
    <t>DGS-1005A</t>
  </si>
  <si>
    <t>DPS-900</t>
  </si>
  <si>
    <t>DPS-800</t>
  </si>
  <si>
    <t>DPS-500A</t>
  </si>
  <si>
    <t>DPS-500DC/B</t>
  </si>
  <si>
    <t>DPS-CB400</t>
  </si>
  <si>
    <t>DPS-CB150-2PS/B</t>
  </si>
  <si>
    <t>DES-3200-52</t>
  </si>
  <si>
    <t>DES-3200-28</t>
  </si>
  <si>
    <t>DES-3200-28/DC</t>
  </si>
  <si>
    <t>DES-3200-28/UPS</t>
  </si>
  <si>
    <t>DES-3200-28/RPS</t>
  </si>
  <si>
    <t>SP</t>
  </si>
  <si>
    <t>INST-DC-DES-3200-28</t>
  </si>
  <si>
    <t>DES-3200-28F</t>
  </si>
  <si>
    <t>DES-3200-28F/DC</t>
  </si>
  <si>
    <t>DES-3200-28F/UPS</t>
  </si>
  <si>
    <t>DES-3200-26</t>
  </si>
  <si>
    <t>DES-3200-26/DC</t>
  </si>
  <si>
    <t>DES-3200-26/UPS</t>
  </si>
  <si>
    <t>DES-3200-26/RPS</t>
  </si>
  <si>
    <t>DES-3200-18</t>
  </si>
  <si>
    <t>DES-3200-18/DC</t>
  </si>
  <si>
    <t>DES-3200-18/UPS</t>
  </si>
  <si>
    <t>DES-3200-10</t>
  </si>
  <si>
    <t>DES-3200-10/DC</t>
  </si>
  <si>
    <t>DES-3200-10/UPS</t>
  </si>
  <si>
    <t>DES-3200-10/RPS</t>
  </si>
  <si>
    <t>DES-1210-52/ME/C</t>
  </si>
  <si>
    <t>DES-1210-28/ME/B</t>
  </si>
  <si>
    <t>DES-1210-28/ME/DC/B</t>
  </si>
  <si>
    <t>DES-1210-28/ME/UPS/B</t>
  </si>
  <si>
    <t>DES-1210-28/ME/RPS/B</t>
  </si>
  <si>
    <t>DES-1210-10/ME</t>
  </si>
  <si>
    <t>DES-1210-10/ME/DC</t>
  </si>
  <si>
    <t>DES-1210-10/ME/UPS</t>
  </si>
  <si>
    <t>DES-1210-10/ME/RPS</t>
  </si>
  <si>
    <t>DES-1210-52</t>
  </si>
  <si>
    <t>DES-1210-28/C</t>
  </si>
  <si>
    <t>INST-DC-DES-1210-28</t>
  </si>
  <si>
    <t>DES-1100-24</t>
  </si>
  <si>
    <t>DES-1100-16</t>
  </si>
  <si>
    <t>DES-1050G</t>
  </si>
  <si>
    <t>DES-1026G</t>
  </si>
  <si>
    <t>DES-1024A</t>
  </si>
  <si>
    <t>DES-1016A</t>
  </si>
  <si>
    <t>DES-1008D</t>
  </si>
  <si>
    <t>DES-1008C</t>
  </si>
  <si>
    <t>DES-1005D</t>
  </si>
  <si>
    <t>DES-1005C</t>
  </si>
  <si>
    <t>DGS-3620-52P/*EI</t>
  </si>
  <si>
    <t>DGS-3610-50P</t>
  </si>
  <si>
    <t>DGS-3420-52P</t>
  </si>
  <si>
    <t>DGS-3420-28PC</t>
  </si>
  <si>
    <t>DGS-3120-48PC/*RI</t>
  </si>
  <si>
    <t>DGS-3120-24PC/*RI</t>
  </si>
  <si>
    <t>DGS-1510-28LP/ME</t>
  </si>
  <si>
    <t>DGS-1510-28XMP/ME</t>
  </si>
  <si>
    <t>DGS-1210-52MP/ME</t>
  </si>
  <si>
    <t>DGS-1210-10P/ME</t>
  </si>
  <si>
    <t>DGS-1510-28XMP</t>
  </si>
  <si>
    <t>DGS-1510-28P</t>
  </si>
  <si>
    <t>DGS-1210-52P</t>
  </si>
  <si>
    <t>DGS-1100-24P/ME/B</t>
  </si>
  <si>
    <t>DGS-1100-26MPP</t>
  </si>
  <si>
    <t>DGS-1100-24P/B</t>
  </si>
  <si>
    <t>DGS-1100-10MPP</t>
  </si>
  <si>
    <t>DGS-1026MP</t>
  </si>
  <si>
    <t>DGS-1008MP</t>
  </si>
  <si>
    <t>DGS-1008P</t>
  </si>
  <si>
    <t>DES-3200-52P</t>
  </si>
  <si>
    <t>DES-3200-28P</t>
  </si>
  <si>
    <t>DES-1210-28P/C</t>
  </si>
  <si>
    <t>DES-1210-08P/C</t>
  </si>
  <si>
    <t>DES-1100-10P</t>
  </si>
  <si>
    <t>DES-1100-06MP</t>
  </si>
  <si>
    <t>DES-1018MP</t>
  </si>
  <si>
    <t>DES-1018P</t>
  </si>
  <si>
    <t>DES-1008P+</t>
  </si>
  <si>
    <t>DES-1008P</t>
  </si>
  <si>
    <t>DPE-301GS</t>
  </si>
  <si>
    <t>DEM-CB700S</t>
  </si>
  <si>
    <t>DEM-CB300S</t>
  </si>
  <si>
    <t>DEM-CB100S</t>
  </si>
  <si>
    <t>DEM-CB300QXS</t>
  </si>
  <si>
    <t>DEM-CB100QXS-4XS</t>
  </si>
  <si>
    <t>DEM-CB50CXP/M10</t>
  </si>
  <si>
    <t>DEM-CB300CX</t>
  </si>
  <si>
    <t>DEM-CB100</t>
  </si>
  <si>
    <t>DEM-CB50</t>
  </si>
  <si>
    <t>DEM-CB50ICX</t>
  </si>
  <si>
    <t>DGS-1016A</t>
  </si>
  <si>
    <t>DXS-PWR300DC</t>
  </si>
  <si>
    <t>DXS-PWR300AC</t>
  </si>
  <si>
    <t>DGS-1210-52/ME</t>
  </si>
  <si>
    <t>DGS-1210-28/ME/P/B</t>
  </si>
  <si>
    <t>DGS-1210-28/ME/B</t>
  </si>
  <si>
    <t>DGS-1210-28/ME</t>
  </si>
  <si>
    <t>DGS-1210-28/ME/DC</t>
  </si>
  <si>
    <t>DGS-1210-28/ME/UPS</t>
  </si>
  <si>
    <t>DGS-1210-28/ME/RPS</t>
  </si>
  <si>
    <t>DGS-1210-20/ME</t>
  </si>
  <si>
    <t>DGS-1210-20/ME/DC</t>
  </si>
  <si>
    <t>DGS-1210-20/ME/UPS</t>
  </si>
  <si>
    <t>DGS-1210-20/ME/RPS</t>
  </si>
  <si>
    <t>INST-DC-DES-3200-26</t>
  </si>
  <si>
    <t>DGS-1210-28P/ME</t>
  </si>
  <si>
    <t>DGS-1210-52MPP</t>
  </si>
  <si>
    <t>DXE-820T</t>
  </si>
  <si>
    <t>DXE-810T</t>
  </si>
  <si>
    <t>DXE-810S</t>
  </si>
  <si>
    <t>DGE-560T</t>
  </si>
  <si>
    <t>DGE-560T/10</t>
  </si>
  <si>
    <t>DGE-550SX/SC</t>
  </si>
  <si>
    <t>DGE-550SX/SC10</t>
  </si>
  <si>
    <t>DGE-550SX/LC</t>
  </si>
  <si>
    <t>DGE-530T</t>
  </si>
  <si>
    <t>DGE-530T/10</t>
  </si>
  <si>
    <t>DGE-528T/20</t>
  </si>
  <si>
    <t>DGE-528T</t>
  </si>
  <si>
    <t>DFE-560FX</t>
  </si>
  <si>
    <t>DFE-551FX</t>
  </si>
  <si>
    <t>DFE-520TX/20</t>
  </si>
  <si>
    <t>DMC-1000</t>
  </si>
  <si>
    <t>DMC-1001</t>
  </si>
  <si>
    <t>DMC-1002</t>
  </si>
  <si>
    <t>DGE-560SX/LC</t>
  </si>
  <si>
    <t>DMC-805X</t>
  </si>
  <si>
    <t>CNH</t>
  </si>
  <si>
    <t>DMC-805G</t>
  </si>
  <si>
    <t>DMC-810SC</t>
  </si>
  <si>
    <t>DMC-700SC</t>
  </si>
  <si>
    <t>DMC-G01LC</t>
  </si>
  <si>
    <t>DMC-530SC</t>
  </si>
  <si>
    <t>DMC-515SC</t>
  </si>
  <si>
    <t>DMC-300SC</t>
  </si>
  <si>
    <t>DMC-F60SC</t>
  </si>
  <si>
    <t>DMC-F30SC</t>
  </si>
  <si>
    <t>DMC-F15SC</t>
  </si>
  <si>
    <t>DMC-F02SC</t>
  </si>
  <si>
    <t>WDM Media Converters</t>
  </si>
  <si>
    <t>DMC-1910R</t>
  </si>
  <si>
    <t>DMC-1910T</t>
  </si>
  <si>
    <t>DMC-920R</t>
  </si>
  <si>
    <t>DMC-920T</t>
  </si>
  <si>
    <t>DMC-F20SC-BXD</t>
  </si>
  <si>
    <t>DMC-F20SC-BXU</t>
  </si>
  <si>
    <t>DEM-QX10Q-LR4</t>
  </si>
  <si>
    <t>DEM-QX01Q-SR4</t>
  </si>
  <si>
    <t>DEM-X70CX-1611</t>
  </si>
  <si>
    <t>DEM-X70CX-1591</t>
  </si>
  <si>
    <t>DEM-X70CX-1571</t>
  </si>
  <si>
    <t>DEM-X70CX-1551</t>
  </si>
  <si>
    <t>DEM-X70CX-1531</t>
  </si>
  <si>
    <t>DEM-X70CX-1511</t>
  </si>
  <si>
    <t>DEM-X70CX-1491</t>
  </si>
  <si>
    <t>DEM-X70CX-1471</t>
  </si>
  <si>
    <t>DEM-X40CX-1611</t>
  </si>
  <si>
    <t>DEM-X40CX-1591</t>
  </si>
  <si>
    <t>DEM-X40CX-1571</t>
  </si>
  <si>
    <t>DEM-X40CX-1551</t>
  </si>
  <si>
    <t>DEM-X40CX-1531</t>
  </si>
  <si>
    <t>DEM-X40CX-1511</t>
  </si>
  <si>
    <t>DEM-X40CX-1491</t>
  </si>
  <si>
    <t>DEM-X40CX-1471</t>
  </si>
  <si>
    <t>DEM-X10CX-1331</t>
  </si>
  <si>
    <t>DEM-X10CX-1311</t>
  </si>
  <si>
    <t>DEM-X10CX-1291</t>
  </si>
  <si>
    <t>DEM-X10CX-1271</t>
  </si>
  <si>
    <t>DEM-424XT</t>
  </si>
  <si>
    <t>DEM-423XT</t>
  </si>
  <si>
    <t>DEM-422XT</t>
  </si>
  <si>
    <t>DEM-432XT</t>
  </si>
  <si>
    <t>DEM-431XT</t>
  </si>
  <si>
    <t>DEM-436XT-BXD</t>
  </si>
  <si>
    <t>DEM-436XT-BXU</t>
  </si>
  <si>
    <t>DEM-331T/20KM</t>
  </si>
  <si>
    <t>DEM-331R/20KM</t>
  </si>
  <si>
    <t>DEM-330T</t>
  </si>
  <si>
    <t>DEM-302S-BXD</t>
  </si>
  <si>
    <t>DEM-302S-BXD/10</t>
  </si>
  <si>
    <t>DEM-302S-BXU</t>
  </si>
  <si>
    <t>DEM-302S-BXU/10</t>
  </si>
  <si>
    <t>DEM-315GT</t>
  </si>
  <si>
    <t>DEM-315GT/10</t>
  </si>
  <si>
    <t>DEM-314GT</t>
  </si>
  <si>
    <t>DEM-310GT</t>
  </si>
  <si>
    <t>DEM-302S-LX</t>
  </si>
  <si>
    <t>DEM-302S-LX/10</t>
  </si>
  <si>
    <t>DEM-312GT2</t>
  </si>
  <si>
    <t>DEM-311GT</t>
  </si>
  <si>
    <t>DGS-712</t>
  </si>
  <si>
    <t>DGS-703</t>
  </si>
  <si>
    <t>DEM-310GM2</t>
  </si>
  <si>
    <t>DGS-707</t>
  </si>
  <si>
    <t>DGS-711</t>
  </si>
  <si>
    <t>DEM-220T</t>
  </si>
  <si>
    <t>DEM-220T/10</t>
  </si>
  <si>
    <t>DEM-220R</t>
  </si>
  <si>
    <t>DEM-220R/10</t>
  </si>
  <si>
    <t>DEM-210</t>
  </si>
  <si>
    <t>DEM-210/10</t>
  </si>
  <si>
    <t>DEM-211</t>
  </si>
  <si>
    <t>DV-700-N1000-LIC</t>
  </si>
  <si>
    <t>DV-700-N500-LIC</t>
  </si>
  <si>
    <t>DV-700-N250-LIC</t>
  </si>
  <si>
    <t>DV-700-N100-LIC</t>
  </si>
  <si>
    <t>DV-700-N50-LIC</t>
  </si>
  <si>
    <t>DV-700-N25-LIC</t>
  </si>
  <si>
    <t>DV-700-P100-LIC</t>
  </si>
  <si>
    <t>DV-700-P50-LIC</t>
  </si>
  <si>
    <t>DV-700-P25-LIC</t>
  </si>
  <si>
    <t>DV-700-P10-LIC</t>
  </si>
  <si>
    <t>DV-700-P5-LIC</t>
  </si>
  <si>
    <t>IP Cameras &amp; Video Camera Servers</t>
  </si>
  <si>
    <t>DCS-7513</t>
  </si>
  <si>
    <t>DCS-7413</t>
  </si>
  <si>
    <t>DCS-7110</t>
  </si>
  <si>
    <t>DCS-7110/UPA</t>
  </si>
  <si>
    <t>DCS-6915</t>
  </si>
  <si>
    <t>DCS-6517</t>
  </si>
  <si>
    <t>DCS-6513</t>
  </si>
  <si>
    <t>DCS-4802E</t>
  </si>
  <si>
    <t>Standard Definition IP Cameras</t>
  </si>
  <si>
    <t>DCS-6510</t>
  </si>
  <si>
    <t>DEM-330R</t>
  </si>
  <si>
    <t>DCS-960L</t>
  </si>
  <si>
    <t>DCS-825L</t>
  </si>
  <si>
    <t>DCS-700L</t>
  </si>
  <si>
    <t>DCS-3010</t>
  </si>
  <si>
    <t>DCS-3010/UPA</t>
  </si>
  <si>
    <t>DCS-6616</t>
  </si>
  <si>
    <t>DVS-310-1</t>
  </si>
  <si>
    <t>DCS-210</t>
  </si>
  <si>
    <t>DKVM-IP8</t>
  </si>
  <si>
    <t>DKVM-IP1</t>
  </si>
  <si>
    <t>KVM-450</t>
  </si>
  <si>
    <t>KVM-440</t>
  </si>
  <si>
    <t>DKVM-4K</t>
  </si>
  <si>
    <t>DKVM-4U</t>
  </si>
  <si>
    <t>KVM-221/RU</t>
  </si>
  <si>
    <t>KVM-121</t>
  </si>
  <si>
    <t>Cables for KVM Switches</t>
  </si>
  <si>
    <t>DKVM-IPCB5</t>
  </si>
  <si>
    <t>DKVM-IPCB5/10</t>
  </si>
  <si>
    <t>DKVM-IPVUCB/10</t>
  </si>
  <si>
    <t>DKVM-IPCB</t>
  </si>
  <si>
    <t>DKVM-IPCB/10</t>
  </si>
  <si>
    <t>DKVM-CB3</t>
  </si>
  <si>
    <t>DKVM-CB</t>
  </si>
  <si>
    <t>СHN</t>
  </si>
  <si>
    <t>DKVM-CU5</t>
  </si>
  <si>
    <t>DKVM-CU3</t>
  </si>
  <si>
    <t>DKVM-CU</t>
  </si>
  <si>
    <t>KVM-403</t>
  </si>
  <si>
    <t>KVM-402</t>
  </si>
  <si>
    <t>KVM-401</t>
  </si>
  <si>
    <t>DUB-1341</t>
  </si>
  <si>
    <t>DUB-H7</t>
  </si>
  <si>
    <t>DUB-1312</t>
  </si>
  <si>
    <t>DUB-E100</t>
  </si>
  <si>
    <t>DUB-1320</t>
  </si>
  <si>
    <t>DHD-131</t>
  </si>
  <si>
    <t>DIB-200</t>
  </si>
  <si>
    <t>DSM-380</t>
  </si>
  <si>
    <t>DIB-360</t>
  </si>
  <si>
    <t>DIB-110/RU</t>
  </si>
  <si>
    <t>DHP-1565</t>
  </si>
  <si>
    <t>DHP-1220AV</t>
  </si>
  <si>
    <t>DHP-346AV</t>
  </si>
  <si>
    <t>DHP-W310AV</t>
  </si>
  <si>
    <t>DHP-P338AV</t>
  </si>
  <si>
    <t>DHP-P309AV</t>
  </si>
  <si>
    <t>DHP-P308AV</t>
  </si>
  <si>
    <t>DHP-329AV</t>
  </si>
  <si>
    <t>DHP-209AV</t>
  </si>
  <si>
    <t>DHP-208AV</t>
  </si>
  <si>
    <t>DPN-6608</t>
  </si>
  <si>
    <t>DEM-PB1S-OLT</t>
  </si>
  <si>
    <t>DPN-144DG</t>
  </si>
  <si>
    <t>DPN-124G</t>
  </si>
  <si>
    <t>DPN-1021G</t>
  </si>
  <si>
    <t>DPN-100</t>
  </si>
  <si>
    <t>Module for DGS-6604 with 8 10GBase-X XFP ports.</t>
  </si>
  <si>
    <t xml:space="preserve">Module for DGS-6604 and DGS-6608 with 24 100/1000Base-T ports and 24 100/1000Base-X SFP ports (MPLS). </t>
  </si>
  <si>
    <t xml:space="preserve">Module for DGS-6604 and DGS-6608 with 24 100/1000Base-T ports and 24 100/1000Base-X SFP ports. </t>
  </si>
  <si>
    <t>Module for DGS-6604 and DGS-6608 with 48 100/1000Base-X SFP ports (MPLS).</t>
  </si>
  <si>
    <t>Module for DGS-6600 with 48 100/1000Base-X SFP ports.</t>
  </si>
  <si>
    <t xml:space="preserve">Module for DGS-6604 and DGS-6608 with 48 10/100/1000Base-T ports. </t>
  </si>
  <si>
    <t>Module for DGS-6604 and DGS-6608 with 12 100/1000Base-X SFP ports and 12 100/1000Base-T/SFP combo-ports and 2 10GBase-X SFP+ ports (MPLS).</t>
  </si>
  <si>
    <t>Module for DGS-6604 with 12 100/1000Base-X SFP ports and 12 100/1000Base-T/SFP combo-ports and 2 10GBase-X SFP+ ports.</t>
  </si>
  <si>
    <t>Power supply AC 850W for DGS-6604 and DGS-6608.</t>
  </si>
  <si>
    <t>Power supply AC 300W for DGS-6604 and DGS-6608.</t>
  </si>
  <si>
    <t>Vertical FAN Tray for DGS-6604.</t>
  </si>
  <si>
    <t>Vertical FAN Tray for DGS-6608.</t>
  </si>
  <si>
    <t>Module for DES-7206 and DES-7210 with 4 10GBase-X XFP ports.</t>
  </si>
  <si>
    <t>Module for DES-7206 and DES-7210 with 2 10GBase-X XFP ports.</t>
  </si>
  <si>
    <t>Module for DES-7206 and DES-7210 with 44 10/100/1000Base-T ports and 4 100/1000Base-T/SFP combo-ports ( 44 PoE ports 802.3af (15,4 W)).</t>
  </si>
  <si>
    <t>Module for DES-7206 and DES-7210 with 44 10/100/1000Base-T ports and 4 100/1000Base-T/SFP combo-ports.</t>
  </si>
  <si>
    <t>Module for DES-7206 and DES-7210 with 12 10/100/1000Base-T ports and 12 100/1000Base-T/SFP combo-ports ( 24 PoE ports 802.3af (15,4 W)).</t>
  </si>
  <si>
    <t>Module for DES-7206 and DES-7210 with 12 10/100/1000Base-T ports and 12 100/1000Base-T/SFP combo-ports.</t>
  </si>
  <si>
    <t>Module for DES-7206 and DES-7210 with 24 100/1000Base-X SFP ports.</t>
  </si>
  <si>
    <t>Module for DES-7206 and DES-7210 with 12 100/1000Base-X SFP ports and 12 100/1000Base-T/SFP combo-ports.</t>
  </si>
  <si>
    <t>Power supply AC 2000W with active PFC for DES-7206 and DES-7210.</t>
  </si>
  <si>
    <t>Power supply DC 2000W with active PFC for DES-7206 and DES-7210.</t>
  </si>
  <si>
    <t>Power supply AC 1200W for DES-7206 and DES-7210.</t>
  </si>
  <si>
    <t>Power supply DC 1200W with active PFC for DES-7206 and DES-7210.</t>
  </si>
  <si>
    <t>DSA-3110</t>
  </si>
  <si>
    <t>FXS Gateways</t>
  </si>
  <si>
    <t>FXO Gateways</t>
  </si>
  <si>
    <t>FXS/FXO Gateways</t>
  </si>
  <si>
    <t>DVA-G3672B</t>
  </si>
  <si>
    <t>DAS-4672</t>
  </si>
  <si>
    <t>DAS-4672-10</t>
  </si>
  <si>
    <t>DAS-4672-20</t>
  </si>
  <si>
    <t>DAS-4672-30</t>
  </si>
  <si>
    <t>DAS-4672-40</t>
  </si>
  <si>
    <t>DAS-4672-50</t>
  </si>
  <si>
    <t>RSP-1000-48</t>
  </si>
  <si>
    <t>DAS-4192-20</t>
  </si>
  <si>
    <t>DAS-4192-30</t>
  </si>
  <si>
    <t>DAS-4192-40</t>
  </si>
  <si>
    <t>DAS-4192-50</t>
  </si>
  <si>
    <t>DAS-4192-60</t>
  </si>
  <si>
    <t>SP-320-48SM</t>
  </si>
  <si>
    <t>DAS-CB1</t>
  </si>
  <si>
    <t>DAS-3248/EA/D1A</t>
  </si>
  <si>
    <t>DAS-3248/DCA/D1A Rework</t>
  </si>
  <si>
    <t>DAS-3216/RU</t>
  </si>
  <si>
    <t>ADSL Annex A Routers</t>
  </si>
  <si>
    <t>DSL-2750U/RA</t>
  </si>
  <si>
    <t>DSL-2640U/RA</t>
  </si>
  <si>
    <t>ADSL Annex B Routers</t>
  </si>
  <si>
    <t>DSL-2640U/RB</t>
  </si>
  <si>
    <t>ADSL Splitters</t>
  </si>
  <si>
    <t>DSL-30CF/RS</t>
  </si>
  <si>
    <t>DSL-1510G</t>
  </si>
  <si>
    <t>DAS-3626</t>
  </si>
  <si>
    <t>DSL-G225</t>
  </si>
  <si>
    <t>DSL-224</t>
  </si>
  <si>
    <t>DCM-202/RU/C</t>
  </si>
  <si>
    <t>2U4N-F</t>
  </si>
  <si>
    <t>1U2FH-4L</t>
  </si>
  <si>
    <t>2U4FH-8L</t>
  </si>
  <si>
    <r>
      <t xml:space="preserve">VoIP Phone with PoE support, 1 10/100Base-TX WAN port and 1 10/100Base-TX LAN port.
</t>
    </r>
    <r>
      <rPr>
        <sz val="11"/>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t>
    </r>
    <r>
      <rPr>
        <sz val="11"/>
        <color indexed="10"/>
        <rFont val="Arial"/>
        <family val="2"/>
      </rPr>
      <t xml:space="preserve"> 
</t>
    </r>
    <r>
      <rPr>
        <sz val="11"/>
        <rFont val="Arial"/>
        <family val="2"/>
      </rPr>
      <t>Manual on CD + Quick Installation Guide + Ethernet Cable+ AC power adapter included.</t>
    </r>
  </si>
  <si>
    <r>
      <rPr>
        <b/>
        <sz val="11"/>
        <rFont val="Arial"/>
        <family val="2"/>
      </rPr>
      <t xml:space="preserve">VoIP Phone, 1 10/100Base-TX WAN port and 1 10/100Base-TX LAN port.
</t>
    </r>
    <r>
      <rPr>
        <sz val="11"/>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
Manual on CD + Quick Installation Guide + Ethernet Cable+ AC power adapter included.</t>
    </r>
  </si>
  <si>
    <t>Module for DXS-3600-32S with 2 120G CXP ports.</t>
  </si>
  <si>
    <t>Module for DXS-3600-16S and DXS-3600-32S with 4 40Gbps QSFP+ ports.</t>
  </si>
  <si>
    <t>Module for DXS-3600-16S and DXS-3600-32S with 8 10GBase-X SFP+ ports.</t>
  </si>
  <si>
    <t>Module for DXS-3600-16S and DXS-3600-32S with 4 10GBase-T ports.</t>
  </si>
  <si>
    <t>Module for DXS-3600-16S and DXS-3600-32S with 8 10/100/1000Base-T ports.</t>
  </si>
  <si>
    <t>Power supply DС 300W with front to back air-flow for DXS-3400 and DXS-3600 series.</t>
  </si>
  <si>
    <t>Power supply AC 300W with front to back air-flow for DXS-3400 and DXS-3600 series.</t>
  </si>
  <si>
    <t>Module for DGS-3610 series with 1 10GBase-CX4 port.</t>
  </si>
  <si>
    <t>Module for DGS-3400, DGS-3600 series, DWS-3026, DWS-4026 with 1 10GBase-X XFP port.</t>
  </si>
  <si>
    <t>Module for DGS-3400, DGS-3600 series, DWS-3026, DWS-4026  with 1 10GBase-CX4 port.</t>
  </si>
  <si>
    <t>DGS-1100-06/ME</t>
  </si>
  <si>
    <t>Chassis with 8 slots for DPS-200, DPS-300 or DPS-500.</t>
  </si>
  <si>
    <t>Chassis with 2 slots for DPS-200, DPS-200A, DPS-300, DPS-500, DPS-500A, DPS-500DC or DPS-500DC/B.</t>
  </si>
  <si>
    <t>Redundant Power Supply DC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DPS-800.</t>
  </si>
  <si>
    <t>RPS Cable (extension) for DPS-200, DPS-300, DPS-500, 4m.</t>
  </si>
  <si>
    <t>Service pack to change standard AC power supply of DES-3200-28 to DC 48V New power supply unit ( ACS-PSU-12VDC2.5A24W-switch) and service procedure included in Service Centers only.</t>
  </si>
  <si>
    <t>Service pack to change standard AC power supply of DES-3200-26 to DC 48V New power supply unit ( ACS-PSU-12VDC2.5A24W-switch) and service procedure included in Service Centers only.</t>
  </si>
  <si>
    <t>New power supply unit of DES-1210-28 ( ACS-PSU-12VDC2.5A24W-switch) and service procedure included in Service Centers only.</t>
  </si>
  <si>
    <t>DPE-301GI</t>
  </si>
  <si>
    <r>
      <t>Dire</t>
    </r>
    <r>
      <rPr>
        <b/>
        <sz val="11"/>
        <color indexed="8"/>
        <rFont val="Arial"/>
        <family val="2"/>
      </rPr>
      <t>ct Attach Cable 10GBase-X SFP+, 7m.</t>
    </r>
  </si>
  <si>
    <t>Direct Attach Cable 10GBase-X SFP+, 3m.</t>
  </si>
  <si>
    <t>Direct Attach Cable 10GBase-X SFP+, 1m.</t>
  </si>
  <si>
    <t>Direct Attach Cable 40G QSFP+ for DXS-3600-32S/16S with DXS-3600-EM-4QXS module, 3m.</t>
  </si>
  <si>
    <t>Direct Attach Cable 40G QSFP+ to 4X 10GBase-X SFP+ for DXS-3600-32S, DXS-3600-16S with DXS-3600-EM-4QXS module, 1m.</t>
  </si>
  <si>
    <t>Direct Attach Cable 120GE-CXP for DXS-3600-32S and DXS-3600-32S with DXS-3600-EM-Stack module, 0,5m.</t>
  </si>
  <si>
    <t xml:space="preserve">Direct Attach Cable 10GBase-СX4 for DGS-3120 Series, DGS-3400 Series, DGS-3627, DGS-3627G, DGS-3650 and DWS-3026, DWS-4026 with DEM-410CX, 3m.   </t>
  </si>
  <si>
    <t>Direct Attach Cable 10GBase-CX4 for DGS-3120 Series, 1m.</t>
  </si>
  <si>
    <t>Direct Attach Cable 10GBase-CX4 for DGS-3120 Series, 0,5m.</t>
  </si>
  <si>
    <t>Power Supply for DMC-1000.</t>
  </si>
  <si>
    <t>Control Module for DMC-1000.</t>
  </si>
  <si>
    <t>Media Converter with 1 100/1000Base-T port and 1 1000Base-X SFP port.</t>
  </si>
  <si>
    <r>
      <t xml:space="preserve">License for D-View 7.0.
</t>
    </r>
    <r>
      <rPr>
        <sz val="11"/>
        <rFont val="Arial"/>
        <family val="2"/>
      </rPr>
      <t>1000 additional managed network devices, timeless license.</t>
    </r>
  </si>
  <si>
    <r>
      <t xml:space="preserve">License for D-View 7.0.
</t>
    </r>
    <r>
      <rPr>
        <sz val="10"/>
        <rFont val="Geneva"/>
        <family val="2"/>
      </rPr>
      <t>500 additional managed network devices, timeless license.</t>
    </r>
  </si>
  <si>
    <r>
      <t xml:space="preserve">License for D-View 7.0.
</t>
    </r>
    <r>
      <rPr>
        <sz val="10"/>
        <rFont val="Geneva"/>
        <family val="2"/>
      </rPr>
      <t>250 additional managed network devices, timeless license.</t>
    </r>
  </si>
  <si>
    <r>
      <t xml:space="preserve">License for D-View 7.0.
</t>
    </r>
    <r>
      <rPr>
        <sz val="10"/>
        <rFont val="Geneva"/>
        <family val="2"/>
      </rPr>
      <t>100 additional managed network devices, timeless license.</t>
    </r>
  </si>
  <si>
    <r>
      <t xml:space="preserve">License for D-View 7.0.
</t>
    </r>
    <r>
      <rPr>
        <sz val="10"/>
        <rFont val="Geneva"/>
        <family val="2"/>
      </rPr>
      <t>50 additional managed network devices, timeless license.</t>
    </r>
  </si>
  <si>
    <r>
      <t xml:space="preserve">License for D-View 7.0.
</t>
    </r>
    <r>
      <rPr>
        <sz val="10"/>
        <rFont val="Geneva"/>
        <family val="2"/>
      </rPr>
      <t>25 additional managed network devices, timeless license.</t>
    </r>
  </si>
  <si>
    <r>
      <t xml:space="preserve">License for D-View 7.0.
</t>
    </r>
    <r>
      <rPr>
        <sz val="10"/>
        <rFont val="Geneva"/>
        <family val="2"/>
      </rPr>
      <t>100 additional network probes, timeless license.</t>
    </r>
  </si>
  <si>
    <r>
      <t xml:space="preserve">License for D-View 7.0.
</t>
    </r>
    <r>
      <rPr>
        <sz val="10"/>
        <rFont val="Geneva"/>
        <family val="2"/>
      </rPr>
      <t>50 additional network probes, timeless license.</t>
    </r>
  </si>
  <si>
    <r>
      <t xml:space="preserve">License for D-View 7.0.
</t>
    </r>
    <r>
      <rPr>
        <sz val="10"/>
        <rFont val="Geneva"/>
        <family val="2"/>
      </rPr>
      <t>25 additional network probes, timeless license.</t>
    </r>
  </si>
  <si>
    <r>
      <t xml:space="preserve">License for D-View 7.0.
</t>
    </r>
    <r>
      <rPr>
        <sz val="10"/>
        <rFont val="Geneva"/>
        <family val="2"/>
      </rPr>
      <t>10 additional network probes, timeless license.</t>
    </r>
  </si>
  <si>
    <r>
      <t xml:space="preserve">License for D-View 7.0.
</t>
    </r>
    <r>
      <rPr>
        <sz val="10"/>
        <rFont val="Geneva"/>
        <family val="2"/>
      </rPr>
      <t>5 additional network probes, timeless license.</t>
    </r>
  </si>
  <si>
    <r>
      <t xml:space="preserve">1 MP HD Network Camera with PoE.
</t>
    </r>
    <r>
      <rPr>
        <sz val="11"/>
        <rFont val="Arial"/>
        <family val="2"/>
      </rPr>
      <t>1/4" 1 Megapixel CMOS sensor, 1280 x 800 pixel, 30 fps frame rate, H.264/MPEG-4/MJPEG compression, Fixed lens: 4 mm F 1.5, Auto iris connector for DC iris lens, ePTZ, Privacy mask, 10/100Base-TX port, PoE 802.3af, Built-in MIC, Audio input/output ports for 2-way audio, Motion/Tamper detection, microSD Card slot for local storage, IPv4, TCP/IP, UDP, ICMP, DHCP client, NTP client (D-Link), DNS client, DDNS client (D-Link), SMTP client, FTP client, HTTP / HTTPS, Samba client, PPPoE, UPnP port forwarding, RTP, RTSP, RTCP, IP filtering, QoS, CoS, Multicast, IGMP, ONVIF compliant.
Quick Installation Guide + Installation CD + Ethernet Cable + Camera Stand + Mounting Kit + Lens Ring Fixture + Power Adapter included.</t>
    </r>
  </si>
  <si>
    <r>
      <t xml:space="preserve">4-port USB 3.0 Hub.
</t>
    </r>
    <r>
      <rPr>
        <sz val="11"/>
        <rFont val="Arial"/>
        <family val="2"/>
      </rPr>
      <t>4 downstream USB type A (female) ports, 1 upstream USB type A (male), support Mac OS, Windows XP/Vista/7/8, Linux, support USB 1.1/2.0/3.0.</t>
    </r>
  </si>
  <si>
    <r>
      <t xml:space="preserve">ExpressCard Adapter with 2 USB 3.0 ports.
</t>
    </r>
    <r>
      <rPr>
        <sz val="11"/>
        <rFont val="Arial"/>
        <family val="2"/>
      </rPr>
      <t>2 downstream USB type A (female) ports, ExpressCard 34/ PCI Express 2.0 x1, support Windows XP/Vista/7, support USB 1.0/ 1.1/2.0/3.0.
Quick Installation Guide + Installation CD + Power Adapter included.</t>
    </r>
  </si>
  <si>
    <r>
      <t xml:space="preserve">Wireless Display (WiDi) Adapter.
</t>
    </r>
    <r>
      <rPr>
        <sz val="11"/>
        <rFont val="Arial"/>
        <family val="2"/>
      </rPr>
      <t>Required Intel ® WiDi, wireless 802.11n (2.4GHz or 5Ghz), WPA/WPA2, 1080p at 30 fps using H.264 compression, HDMI output, composite video output, stereo 5.1 surround, S/PDIF out, analog audio (RCA L/R).
Quick Installation Guide + HDMI cable + Power Adapter included.</t>
    </r>
  </si>
  <si>
    <r>
      <t xml:space="preserve">Platform Asrock Rack 2U4N-F.
</t>
    </r>
    <r>
      <rPr>
        <sz val="11"/>
        <rFont val="Arial"/>
        <family val="2"/>
      </rPr>
      <t>2U chassis with 4 node support 16x2.5" HDD, Chipset Intel® C612, Dual Socket LGA 2011 R3 support Intel® Xeon processor E5-1600/2600 v3/v4 series, 16 slots DDR4 2400/2133/1866/1600 ECC DIMM, R DIMM,LR DIMM, 1 slot PCIe3.0-x16,1 slot M.2, Mezzanine slot(x8) per node, Integrated IPMI 2.0 and KVM with Dedicated LAN per node, 2xUSB 3.0, 1xVGA, 2+1(IPMI) Lan port on rear panel (per node), RPS 1200W (1+1).
Quick Installation Guide + Installation CD + 2 Power Supply + Mounting Kit included.</t>
    </r>
  </si>
  <si>
    <r>
      <t xml:space="preserve">Platform Asrock Rack 1U2FH-4L.
</t>
    </r>
    <r>
      <rPr>
        <sz val="11"/>
        <rFont val="Arial"/>
        <family val="2"/>
      </rPr>
      <t>1U Chassis support 4 x 3.5'' HDD Hot-Sap Bay + 2 x 2.5" HDD, Chipset Intel® C612, Dual Socket LGA 2011 R3 support Intel® Xeon processor E5-2600 v3/v4 series (BIOS version 2.0 or above is required for v4 series), 16 slots quad channel DDR4 2400/2133/1866/1600 R DIMM,LR DIMM (Only E5-2600 V4 CPUs support DDR4 2400), 2 slot PCIe3.0-x16,1 slot M.2, 2 slots Mezzanine, Integrated IPMI 2.0 and KVM with Dedicated LAN, 2xUSB 3.0, 1xVGA, 1 serial port, 1(IPMI mg) Lan port on rear panel, RPS 650W (1+1).
Quick Installation Guide + Installation CD + 2 Power Supply + Mounting Kit included.</t>
    </r>
  </si>
  <si>
    <r>
      <t xml:space="preserve">Platform Asrock Rack 2U4FH-8L.
</t>
    </r>
    <r>
      <rPr>
        <sz val="11"/>
        <rFont val="Arial"/>
        <family val="2"/>
      </rPr>
      <t>2U Chassis support 8 x 3.5'' HDD Hot-Sap Bay + 4 x 2.5" HDD, Chipset Intel® C612, Dual Socket LGA 2011 R3 support Intel® Xeon processor E5-2600 v3/v4 series (BIOS version 2.0 or above is required for v4 series), 16 slots quad channel DDR4 2400/2133/1866/1600 R DIMM,LR DIMM (Only E5-2600 V4 CPUs support DDR4 2400), 2 slot PCIe3.0-x16,1 slot M.2, 2 slots Mezzanine, Integrated IPMI 2.0 and KVM with Dedicated LAN, 2xUSB 3.0, 1xVGA, 1 serial port, 1(IPMI mg) Lan port on rear panel, RPS 750W (1+1).
Quick Installation Guide + Installation CD + 2 Power Supply + Mounting Kit included.</t>
    </r>
  </si>
  <si>
    <r>
      <t xml:space="preserve">IP DSLAM with 24 VDSL ports and 2 100/1000Base-T/SFP combo-ports.
</t>
    </r>
    <r>
      <rPr>
        <sz val="11"/>
        <rFont val="Arial"/>
        <family val="2"/>
      </rPr>
      <t>24 Built-in splitters, RS-232 console port  ITU-T Rec.G.993.2 Annex A and Annex K, ITU-T Rec.G.993.2 Band plan, ITU-T Rec.G.997.1, ITU-T Rec.G.994.1 Downstream band (DS3) from 12 to 23 Mhz and upstream band (US3) from 23 to 30 MHz. Usage of US0 band complies with VDSL2. Profiles of ITU-T Rec. G.993.2 ITU-T G.993.2, including DS1, US1, DS2, US2, DS3, band from 25kHz to 30MHz Compliant with ITU-T G.993.1, G.993.1 Annex A, G.993.2 Annex A Support PTM Transmission Convergence (PTM-TC) function defined in ITU -T Rec, G.993.2 Annex K VDSL2 Profiles: 8b,8d, 12a, 12b, 17a and 30a profiles as specified in ITU-T Rec. G.993.2 DS1 frequency band of 30a profile starts at 138kHz Edge frequency of upper band of 30a profile: 30 Mhz Profiles programmable by command and automatically adapted according to line condition on per VDSL2 line basis Numbers of VDSL2 line profiles: 60 Handshake Protocol: complies with ITU-T Rec. G.994.1 802.1Q VLAN, Multicast VLAN, IGMP Snooping v1/v2, IGMP Proxy, 256 multicast groups IGMP Filtering, STP/RSTP, support of S-VLAN, WRED congestion control, 802.1p (8 queries per port), 16K MAC addresses.
Ethernet cable + Power cord  + Printed QIG included.</t>
    </r>
  </si>
  <si>
    <r>
      <t xml:space="preserve">Network Control Card with 2 SFP ports and 1 port 10/100 Base-T for management.
</t>
    </r>
    <r>
      <rPr>
        <sz val="11"/>
        <color indexed="8"/>
        <rFont val="Arial"/>
        <family val="2"/>
      </rPr>
      <t>2 x SFP (Small Form Pluggable) slots 1000 Base-LX Long Distance with LC Type Single mode 1000 Base-SX Short Distance LC Type Multi mode 1000 Base-LHX Long Distance LC Type Single mode 1000 Base-ZX Long Distance LC Type Single mode 1x RJ-45 Ethernet (IEEE 802.3u 10/100 Base-T) for Management 1x RS-232 local console for CIT (Craft Interface Terminal) 80,000 packets per second in 1518 bytes of MTU size for both upstream and downstream.</t>
    </r>
  </si>
  <si>
    <r>
      <t xml:space="preserve">Subscriber Line Card with 48 ADSL ports.
</t>
    </r>
    <r>
      <rPr>
        <sz val="11"/>
        <color indexed="8"/>
        <rFont val="Arial"/>
        <family val="2"/>
      </rPr>
      <t>ADSL standards: ANSI T1.413, ITU-T G.992.1, (G.dmt) Annex A, ITU-T G.992.2,  (G.lite) Annex A, ITU-T G.994.1 (G.hs) handshake protocol, ITU-T G.992.3 (ADSL2), ITU-T G.992.3 Annex J (Sym ADSL2), ITU-T G.992.3 Annex L (Reach Extended xDSL), ITU-T G.992.5 (ADSL2+). Data rate (per port): Upstream: 32 kbps multiples from 64 kbps to 2800 kbps (Annex M) Downstream: 32 kbps multiples from 64 kbps to 28000 kbps (Annex A) ATM Protocol: RFC 2684 (Multiple Protocol over AAL5).</t>
    </r>
  </si>
  <si>
    <t>Line Card Dummy Panel.</t>
  </si>
  <si>
    <t>POTS Splitter Card Dummy Panel.</t>
  </si>
  <si>
    <t>POTS Splitter Chassis.</t>
  </si>
  <si>
    <r>
      <t xml:space="preserve">25-pair cable with two Centronic connectors (male &lt;&gt; male).
</t>
    </r>
    <r>
      <rPr>
        <sz val="11"/>
        <rFont val="Arial"/>
        <family val="2"/>
      </rPr>
      <t>For connection of DAS-4192DC and DAS-4192-60 chassis.</t>
    </r>
  </si>
  <si>
    <r>
      <t xml:space="preserve">IP DSLAM with 8 ADSL ports and 1 10/100Base-TX.
</t>
    </r>
    <r>
      <rPr>
        <sz val="11"/>
        <rFont val="Arial"/>
        <family val="2"/>
      </rPr>
      <t xml:space="preserve">2 modules devices with one free slot 8 port Standalone IP DSLAM with built-in ADSL/POTS splitter per port Up to 16 ADSL ports (after additional DAS-3208 module installetion) G.992.1 G.dmt, G.992.2 G.lite, ANSI T1.413 issue 2 (full rate DMT over analog POTS) Annex A G.994.1 G hs auto-negotiation of different ADSL flavours Bridged/Routed modes, IGMP snooping support 802.1Q VLANs for complete tenant-to-tenant isolation, performance enhancement  SNMP, Telnet  and Web-based management &amp; RMON monitoring.
Quick Installation Guide  + Power card + Ethernet cable included. </t>
    </r>
  </si>
  <si>
    <r>
      <t xml:space="preserve">IP DSLAM with 48 ADSL ports and 2 100/1000Base-T/SFP combo-ports.
</t>
    </r>
    <r>
      <rPr>
        <sz val="11"/>
        <rFont val="Arial"/>
        <family val="2"/>
      </rPr>
      <t xml:space="preserve">48 ADSL/ ADSL2 /ADSL2+ ports via RJ-21 (Telco-50) connectors with builtin splitters, AnnexA SNMP/Telnet/WEB management IGMP Snooping and Proxy (IGMP v.1 and IGMP v.2 ), up to 8VCs, 256 Multicast Groups,  16 K MAC addresses per device, 802.1Q VLAN, Q-in-Q, STP, RSTP, SNTP, PPPoE Int. Agent, DHCP opt.82 2 x Combo SFP/GE Uplink ports 1 x RS-232 (RJ-45) local console, 1 x Ethernet port for out-of-band management QoS: IEEE 802.1p, rate limiting MAC - &amp; IP- based Access Control List, 90 VAC ~ 240 VAC, 50-60 Hz, Power consumption: 70W Dimensions: 260 mm (D) x 440 mm (W) x 44mm (H).
Quick Installation Guide  + Power card + Ethernet cable + RS-232 (RJ-45) cable + 19“ Rackmount kit included. </t>
    </r>
  </si>
  <si>
    <r>
      <t xml:space="preserve">IP DSLAM with 48 ADSL ports and 2 100/1000Base-T/SFP combo-ports.
</t>
    </r>
    <r>
      <rPr>
        <sz val="11"/>
        <rFont val="Arial"/>
        <family val="2"/>
      </rPr>
      <t xml:space="preserve">Rework procedure, replacement of an existing AC PSU by DC PSU. 
48 ADSL/ ADSL2 /ADSL2+ ports via RJ-21 (Telco-50) connectors with builtin splitters, AnnexA SNMP/Telnet/WEB management IGMP Snooping and Proxy (IGMP v.1 and IGMP v.2 ), up to 8VCs, 256 Multicast Groups,  16 K MAC addresses per device, 802.1Q VLAN, Q-in-Q, STP, RSTP, SNTP, PPPoE Int. Agent, DHCP opt.82 2 x Combo SFP/GE Uplink ports 1 x RS-232 (RJ-45) local console, 1 x Ethernet port for out-of-band management QoS: IEEE 802.1p, rate limiting MAC - &amp; IP- based Access Control List, 90 VAC ~ 240 VAC, 50-60 Hz, Power consumption: 70W Dimensions: 260 mm (D) x 440 mm (W) x 44mm (H).
Quick Installation Guide  + Power card + Ethernet cable + RS-232 (RJ-45) cable + 19“ Rackmount kit included. </t>
    </r>
  </si>
  <si>
    <r>
      <t xml:space="preserve">7-port USB 2.0 Hub.
</t>
    </r>
    <r>
      <rPr>
        <sz val="11"/>
        <rFont val="Arial"/>
        <family val="2"/>
      </rPr>
      <t>7 downstream USB type A (female) ports, 1 upstream USB type B, support Mac OS X 10.3 or above, Windows XP/Vista/7/8/10, Linux, support USB 1.1/2.0, fast charge mode.
USB cable + Power Adapter included.</t>
    </r>
  </si>
  <si>
    <r>
      <t xml:space="preserve">Wireless StreamTV Adapter.
</t>
    </r>
    <r>
      <rPr>
        <sz val="11"/>
        <rFont val="Arial"/>
        <family val="2"/>
      </rPr>
      <t>1x HDMI port, wireless 802.11b/g/n, Wi-Fi miracast, resolution up to 1080p, H.264/MPEG4/WMV, Mp3/WMA, JPEG, DLNA, iOS or Android mobile device required.
Quick Installation Guide + Power Adapter included.</t>
    </r>
  </si>
  <si>
    <r>
      <t xml:space="preserve">POTS Splitter Card with 48 ADSL ports.
</t>
    </r>
    <r>
      <rPr>
        <sz val="11"/>
        <rFont val="Arial"/>
        <family val="2"/>
      </rPr>
      <t>2 x RJ-21 LINE, 2 x RJ-21 POTS.</t>
    </r>
  </si>
  <si>
    <r>
      <t xml:space="preserve">D-ViewCam Standard Video Management System.
</t>
    </r>
    <r>
      <rPr>
        <sz val="11"/>
        <rFont val="Arial"/>
        <family val="2"/>
      </rPr>
      <t>Supports up to 8 cameras, Megapixel network camera support, H.264/MPEG-4/MJPEG compression format, Support Dual monitor support, Multilingual support, Multi-Channel Playback (4 Channels), Multi-Layer E-Map (7 Layers), Remote Desktop Viewer, SMS Alert, Intelligent Search Tool (Motion Detection) System, DDNS support, Higher compatibility, Compatible with all D-Link surveillance devices, Compatible with D-Link NVR, Compatible with 3rd party CMS, D-ViewCam Mobile App support.
Installation CD included.</t>
    </r>
  </si>
  <si>
    <t>Module for DES-7206 and DES-7210 with 12 100/1000Base-X SFP ports and 12 100/1000Base-T/SFP combo-ports and 2 10GBase-X XFP ports.</t>
  </si>
  <si>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15km,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</si>
  <si>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10pcs in package, up to 15km,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</si>
  <si>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2km, multi-mode Fiber, Duplex LC connector, Transmitting and Receiving wavelength: 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</si>
  <si>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1 100Base-BX-U port.
</t>
    </r>
    <r>
      <rPr>
        <sz val="11"/>
        <color indexed="8"/>
        <rFont val="Arial"/>
        <family val="2"/>
      </rPr>
      <t>10pcs in package, up to 20km, single-mode Fiber, Simplex LC connector, Transmitting and Receiving wavelength: TX-1310mn, RX-1550 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</si>
  <si>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1 100Base-BX-D port.
</t>
    </r>
    <r>
      <rPr>
        <sz val="11"/>
        <color indexed="8"/>
        <rFont val="Arial"/>
        <family val="2"/>
      </rPr>
      <t>10pcs in package, up to 20km, single-mode Fiber, Simplex LC connector, Transmitting and Receiving wavelength: TX-1550mn,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</si>
  <si>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10pcs in package, up to 2km, single-mode Fiber, Simplex LC connector, Transmitting and Receiving wavelength: TX-1550nm, RX-1310nm, 3.3V power.</t>
    </r>
  </si>
  <si>
    <r>
      <t>GBIC Transceiver</t>
    </r>
    <r>
      <rPr>
        <sz val="11"/>
        <color indexed="8"/>
        <rFont val="Arial"/>
        <family val="2"/>
      </rPr>
      <t xml:space="preserve"> </t>
    </r>
    <r>
      <rPr>
        <b/>
        <sz val="11"/>
        <color indexed="8"/>
        <rFont val="Arial"/>
        <family val="2"/>
      </rPr>
      <t xml:space="preserve">with 1 1000Base-SX port.
</t>
    </r>
    <r>
      <rPr>
        <sz val="11"/>
        <color indexed="8"/>
        <rFont val="Arial"/>
        <family val="2"/>
      </rPr>
      <t>Up to 2km, multi-mode Fiber, Duplex LC connector, Transmitting and Receiving wavelength: 1310nm, 3.3V/5V power.</t>
    </r>
  </si>
  <si>
    <r>
      <t>SFP Transceiver</t>
    </r>
    <r>
      <rPr>
        <sz val="11"/>
        <rFont val="Arial"/>
        <family val="2"/>
      </rPr>
      <t xml:space="preserve"> </t>
    </r>
    <r>
      <rPr>
        <b/>
        <sz val="11"/>
        <rFont val="Arial"/>
        <family val="2"/>
      </rPr>
      <t xml:space="preserve">with 1 1000Base-SX port.
</t>
    </r>
    <r>
      <rPr>
        <sz val="11"/>
        <rFont val="Arial"/>
        <family val="2"/>
      </rPr>
      <t xml:space="preserve">Up to 550m, multi-mode Fiber, </t>
    </r>
    <r>
      <rPr>
        <sz val="11"/>
        <color indexed="8"/>
        <rFont val="Arial"/>
        <family val="2"/>
      </rPr>
      <t>Duplex LC connector,</t>
    </r>
    <r>
      <rPr>
        <sz val="11"/>
        <rFont val="Arial"/>
        <family val="2"/>
      </rPr>
      <t xml:space="preserve"> </t>
    </r>
    <r>
      <rPr>
        <sz val="11"/>
        <color indexed="8"/>
        <rFont val="Arial"/>
        <family val="2"/>
      </rPr>
      <t>Transmitting and Receiving wavelength: 850nm, 3.3V power.</t>
    </r>
  </si>
  <si>
    <r>
      <rPr>
        <b/>
        <sz val="11"/>
        <color indexed="8"/>
        <rFont val="Arial"/>
        <family val="2"/>
      </rP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3.3V/5V power.</t>
    </r>
  </si>
  <si>
    <r>
      <t>L2 Unmanaged Switch with</t>
    </r>
    <r>
      <rPr>
        <b/>
        <i/>
        <sz val="11"/>
        <rFont val="Arial"/>
        <family val="2"/>
      </rPr>
      <t xml:space="preserve"> </t>
    </r>
    <r>
      <rPr>
        <b/>
        <sz val="11"/>
        <rFont val="Arial"/>
        <family val="2"/>
      </rPr>
      <t xml:space="preserve">5 10/100Base-TX ports.
</t>
    </r>
    <r>
      <rPr>
        <sz val="11"/>
        <rFont val="Arial"/>
        <family val="2"/>
      </rPr>
      <t>2K Mac address, Auto-sensing, 802.3x Flow Control, Stand-alone, Auto MDI/MDI-X for each port, Plastic case.
Manual + External Power Supply included.</t>
    </r>
  </si>
  <si>
    <r>
      <t>L2 Unmanaged Switch with</t>
    </r>
    <r>
      <rPr>
        <b/>
        <i/>
        <sz val="11"/>
        <rFont val="Arial"/>
        <family val="2"/>
      </rPr>
      <t xml:space="preserve"> </t>
    </r>
    <r>
      <rPr>
        <b/>
        <sz val="11"/>
        <rFont val="Arial"/>
        <family val="2"/>
      </rPr>
      <t xml:space="preserve">5 10/100Base-TX ports.
</t>
    </r>
    <r>
      <rPr>
        <sz val="11"/>
        <rFont val="Arial"/>
        <family val="2"/>
      </rPr>
      <t>2K Mac address, Auto-sensing, 802.3x Flow Control, Stand-alone, Auto MDI/MDI-X for each port, 802.1p QoS, Metal case.
Manual + External Power Supply included.</t>
    </r>
  </si>
  <si>
    <r>
      <t>L2 Unmanaged Switch with</t>
    </r>
    <r>
      <rPr>
        <b/>
        <i/>
        <sz val="11"/>
        <rFont val="Arial"/>
        <family val="2"/>
      </rPr>
      <t xml:space="preserve"> </t>
    </r>
    <r>
      <rPr>
        <b/>
        <sz val="11"/>
        <rFont val="Arial"/>
        <family val="2"/>
      </rPr>
      <t xml:space="preserve">8 10/100Base-TX ports.
</t>
    </r>
    <r>
      <rPr>
        <sz val="11"/>
        <rFont val="Arial"/>
        <family val="2"/>
      </rPr>
      <t>2K Mac address, Auto-sensing, 802.3x Flow Control, Stand-alone, Auto MDI/MDI-X for each port, Plastic case. 
Manual + External Power Supply included.</t>
    </r>
  </si>
  <si>
    <r>
      <t>L2 Unmanaged Switch with</t>
    </r>
    <r>
      <rPr>
        <b/>
        <i/>
        <sz val="11"/>
        <rFont val="Arial"/>
        <family val="2"/>
      </rPr>
      <t xml:space="preserve"> </t>
    </r>
    <r>
      <rPr>
        <b/>
        <sz val="11"/>
        <rFont val="Arial"/>
        <family val="2"/>
      </rPr>
      <t xml:space="preserve">8 10/100Base-TX ports.
</t>
    </r>
    <r>
      <rPr>
        <sz val="11"/>
        <rFont val="Arial"/>
        <family val="2"/>
      </rPr>
      <t>1K Mac address, Auto-sensing, 802.3x Flow Control, Stand-alone, Auto MDI/MDI-X for each port, Metal case. 
Manual + External Power Supply included.</t>
    </r>
  </si>
  <si>
    <r>
      <t>L2 Unmanaged Switch with</t>
    </r>
    <r>
      <rPr>
        <b/>
        <i/>
        <sz val="11"/>
        <rFont val="Arial"/>
        <family val="2"/>
      </rPr>
      <t xml:space="preserve"> </t>
    </r>
    <r>
      <rPr>
        <b/>
        <sz val="11"/>
        <rFont val="Arial"/>
        <family val="2"/>
      </rPr>
      <t xml:space="preserve">8 10/100Base-TX ports (4 PoE ports 802.3af (15,4 W), PoE Budget 52 W).
</t>
    </r>
    <r>
      <rPr>
        <sz val="11"/>
        <rFont val="Arial"/>
        <family val="2"/>
      </rPr>
      <t>1K Mac address, Auto-sensing, 802.3x Flow Control, Stand-alone, Auto MDI/MDI-X for each port, Metal case.
Manual + External Power Supply included.</t>
    </r>
  </si>
  <si>
    <r>
      <t xml:space="preserve">L2 Unmanaged Switch with 8 10/100Base-TX ports (8 PoE ports 802.3af/802.3at (30 W), PoE Budget 140 W).
</t>
    </r>
    <r>
      <rPr>
        <sz val="11"/>
        <rFont val="Arial"/>
        <family val="2"/>
      </rPr>
      <t>2K Mac address, Auto-sensing, 802.3x Flow Control, Auto MDI/MDI-X for each port, Metal case.
Manual + Power Cord + 19“ Rackmount kit included.</t>
    </r>
  </si>
  <si>
    <r>
      <t>L2 Unmanaged Switch with</t>
    </r>
    <r>
      <rPr>
        <b/>
        <i/>
        <sz val="11"/>
        <rFont val="Arial"/>
        <family val="2"/>
      </rPr>
      <t xml:space="preserve"> </t>
    </r>
    <r>
      <rPr>
        <b/>
        <sz val="11"/>
        <rFont val="Arial"/>
        <family val="2"/>
      </rPr>
      <t xml:space="preserve">16 10/100Base-TX ports.
</t>
    </r>
    <r>
      <rPr>
        <sz val="11"/>
        <rFont val="Arial"/>
        <family val="2"/>
      </rPr>
      <t>8K Mac address, Auto-sensing, 802.3x Flow Control, Stand-alone, Auto MDI/MDI-X for each port, D-Link Green technology, Plastic case. 
Manual + External Power Supply included.</t>
    </r>
  </si>
  <si>
    <r>
      <t xml:space="preserve">L2 Unmanaged Switch with 16 10/100Base-TX ports and 2 100/1000Base-T/SFP combo-ports (16 PoE ports 802.3af (15,4 W), PoE Budget 246,4 W).
</t>
    </r>
    <r>
      <rPr>
        <sz val="11"/>
        <rFont val="Arial"/>
        <family val="2"/>
      </rPr>
      <t>8K Mac address, Auto-sensing, 802.3x Flow Control, Stand-alone, Auto MDI/MDI-X for each port, D-Link Green technology, Metal case.
Manual  + Power Cord  + 19“ Rackmount kit included.</t>
    </r>
  </si>
  <si>
    <r>
      <t xml:space="preserve">L2 Unmanaged Switch with 16 10/100Base-TX ports and 2 100/1000Base-T/SFP combo-ports (8 PoE ports 802.3af (15,4 W), PoE Budget 80 W).
</t>
    </r>
    <r>
      <rPr>
        <sz val="11"/>
        <rFont val="Arial"/>
        <family val="2"/>
      </rPr>
      <t>8K Mac address, Auto-sensing, 802.3x Flow Control, Auto MDI/MDI-X for each port, D-Link Green technology, Metal case.
Manual + Power Cord + 19“ Rackmount kit included.</t>
    </r>
  </si>
  <si>
    <r>
      <t xml:space="preserve">L2 Unmanaged Switch with 24 10/100Base-TX ports.
</t>
    </r>
    <r>
      <rPr>
        <sz val="11"/>
        <rFont val="Arial"/>
        <family val="2"/>
      </rPr>
      <t>8K Mac address, Auto-sensing, Stand-alone, 802.3x Flow Control, Stand-alone, Auto MDI/MDI-X for each port, D-Link Green technology, Plastic case. 
Manual + Power Cord included.</t>
    </r>
  </si>
  <si>
    <r>
      <t xml:space="preserve">L2 Unmanaged Switch with 24 10/100Base-TX ports and 2 100/1000Base-T/SFP combo-ports.
</t>
    </r>
    <r>
      <rPr>
        <sz val="11"/>
        <rFont val="Arial"/>
        <family val="2"/>
      </rPr>
      <t>8K Mac address, Auto-sensing, 802.3x Flow Control, Auto MDI/MDI-X for each port, Metal case.
Manual + Power Cord + 19“ Rackmount kit included.</t>
    </r>
  </si>
  <si>
    <r>
      <t xml:space="preserve">L2 Unmanaged Switch with 48 10/100Base-TX ports and 2 100/1000Base-T/SFP combo-ports.
</t>
    </r>
    <r>
      <rPr>
        <sz val="11"/>
        <rFont val="Arial"/>
        <family val="2"/>
      </rPr>
      <t>8K Mac address, Auto-sensing, 802.3x Flow Control, Auto MDI/MDI-X for each port, Metal case.
Manual + Power Cord + 19“ Rackmount kit included.</t>
    </r>
  </si>
  <si>
    <r>
      <t>L2 Smart Switch with</t>
    </r>
    <r>
      <rPr>
        <b/>
        <i/>
        <sz val="11"/>
        <rFont val="Arial"/>
        <family val="2"/>
      </rPr>
      <t xml:space="preserve"> </t>
    </r>
    <r>
      <rPr>
        <b/>
        <sz val="11"/>
        <rFont val="Arial"/>
        <family val="2"/>
      </rPr>
      <t xml:space="preserve">4 10/100Base-TX ports and 2 10/100/1000Base-T (4 PoE ports 802.3af/802.3at (30 W), PoE Budget 80 W).
</t>
    </r>
    <r>
      <rPr>
        <sz val="11"/>
        <rFont val="Arial"/>
        <family val="2"/>
      </rPr>
      <t>4K Mac address, Port Mirroring, IGMP Snooping, Link Aggregation, 802.3x Flow Control, 802.1Q VLAN, Loopback Detection, 802.1p QoS, Bandwidth Control, Broadcast Storm Control, Supports Web-based management or CLI (different firmware images).
Manual on CD + External Power Supply included.</t>
    </r>
  </si>
  <si>
    <r>
      <t xml:space="preserve">L2 Smart Switch with 8 10/100Base-TX ports and 2 100/1000Base-T/SFP combo-ports (8 PoE ports 802.3af/802.3at (30 W), PoE Budget 90 W).
</t>
    </r>
    <r>
      <rPr>
        <sz val="11"/>
        <rFont val="Arial"/>
        <family val="2"/>
      </rPr>
      <t>4K Mac address, Port Mirroring, IGMP Snooping, Link Aggregation 802.3x Flow Control, 802.1Q VLAN, Loopback Detection, 802.1p QoS, Bandwidth Control, Broadcast Storm Control, Supports Web-based management or CLI (different firmware images).
Manual on CD + External Power Supply included.</t>
    </r>
  </si>
  <si>
    <r>
      <t xml:space="preserve">L2 Smart Switch with 16 10/100Base-TX ports.
</t>
    </r>
    <r>
      <rPr>
        <sz val="11"/>
        <rFont val="Arial"/>
        <family val="2"/>
      </rPr>
      <t>8K Mac address, 802.3x Flow Control, Port Trunking, Port Mirroring, IGMP Snooping, 32 of 802.1Q VLAN, VID range 1-4094, Loopback Detection, 802.1p QoS, Bandwidth Control, Static MAC, Broadcast/Multicast Storm Control, Web-based management, Smart Console Utility.
Manual on CD + Power Cord included.</t>
    </r>
  </si>
  <si>
    <r>
      <t xml:space="preserve">L2 Smart Switch with 24 10/100Base-TX ports.
</t>
    </r>
    <r>
      <rPr>
        <sz val="11"/>
        <rFont val="Arial"/>
        <family val="2"/>
      </rPr>
      <t>8K Mac address, 802.3x Flow Control, Port Trunking, Port Mirroring, IGMP Snooping, 32 of 802.1Q VLAN, VID range 1-4094, Loopback Detection, 802.1p QoS, Bandwidth Control, Static MAC, Broadcast/Multicast Storm Control, Web-based management, Smart Console Utility.
Manual on CD + Power Cord included.</t>
    </r>
  </si>
  <si>
    <r>
      <t xml:space="preserve">L2 Smart Switch with 8 10/100Base-TX ports (8 PoE ports 802.3af (15,4 W), PoE Budget 72 W).
</t>
    </r>
    <r>
      <rPr>
        <sz val="11"/>
        <rFont val="Arial"/>
        <family val="2"/>
      </rPr>
      <t>8K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External Power Supply + 19“ Rackmount kit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</si>
  <si>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Manual on CD + Printed QIG + Power Cord + 19“ Rackmount kit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</si>
  <si>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special connector to plug external 12V DC power unit or battery. No battery charge function.  Switch can be powered by internal AC PSU or by external 12V DC PSU. 
Manual on CD + Printed QIG + Power Cord + 19“ Rackmount Brackets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</si>
  <si>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Brackets included.</t>
    </r>
  </si>
  <si>
    <r>
      <t xml:space="preserve">L2 Smart Switch with 24 10/100Base-TX ports and 2 10/100/1000Base-T ports and 2 100/1000Base-T/SFP combo-ports.
</t>
    </r>
    <r>
      <rPr>
        <sz val="11"/>
        <rFont val="Arial"/>
        <family val="2"/>
      </rPr>
      <t>8K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</si>
  <si>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</si>
  <si>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DC power supply unit and can be plugged to power 36V-72V DC.  DC power terminal connector is on rear side.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</si>
  <si>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special connector to plug external 12V DC power unit or battery. No battery charge function.  Switch can be powered by internal AC PSU or by external 12V DC PSU.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</si>
  <si>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</si>
  <si>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Smart Switch with 24 10/100Base-TX ports and 2 10/100/1000Base-T ports and 2 100/1000Base-T/SFP combo-ports (4 PoE ports 802.3af/802.3at (30 W), 20 PoE ports 802.3af (15,4 W), PoE Budget 193 W).
</t>
    </r>
    <r>
      <rPr>
        <sz val="11"/>
        <rFont val="Arial"/>
        <family val="2"/>
      </rPr>
      <t>8K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Brackets included.</t>
    </r>
  </si>
  <si>
    <r>
      <t xml:space="preserve">L2 Smart Switch with 48 10/100Base-TX ports and 2 10/100/1000Base-T ports and 2 100/1000Base-T/SFP combo-ports.
</t>
    </r>
    <r>
      <rPr>
        <sz val="11"/>
        <rFont val="Arial"/>
        <family val="2"/>
      </rPr>
      <t>16K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</si>
  <si>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Managed Switch with 48 10/100Base-TX ports 4 1000Base-T/SFP combo-ports.
</t>
    </r>
    <r>
      <rPr>
        <sz val="11"/>
        <rFont val="Arial"/>
        <family val="2"/>
      </rPr>
      <t>16K Mac address, 802.3x Flow Control, 4K of 802.1Q VLAN, 802.1p Priority Queues, Traffic Segmentation, Bandwidth Control, ACL, IMPB, Port Security,  Port Mirroring, PPPoE Insertion,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Trunking, Selective and Port-Based QinQ, DoS Attack Prevention, BPDU Protection, Web-based management, CLI, Telnet, TFTP, SNMP v3, SSH, RMON, Dual configurations, Surge Protection (All Ethernet ports have 6 KV surge protection).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</si>
  <si>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</si>
  <si>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DC power supply unit and can be plugged to power 36V-72V DC.  DC power terminal connector is on rear side.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</si>
  <si>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special connector to plug external 12V DC power unit or battery. No battery charge function.  Switch can be powered by internal AC PSU or by external 12V DC PSU. 
Manual on CD + Printed QIG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</si>
  <si>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Brackets included.</t>
    </r>
  </si>
  <si>
    <r>
      <t xml:space="preserve">L2 Managed Switch with 16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Printed QIG + Power Cord + 19“ Rackmount kit included.</t>
    </r>
  </si>
  <si>
    <r>
      <t xml:space="preserve">L2 Managed Switch with 16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(DES-3200-18) but supplied with DC power supply unit and can be plugged to power 36V-72V DC.  DC power terminal connector is on rear side.
Manual on CD + Printed QIG + Power Cord + 19“ Rackmount kit included.</t>
    </r>
  </si>
  <si>
    <r>
      <t xml:space="preserve">L2 Managed Switch with 16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(DES-3200-18)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</si>
  <si>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Managed Switch with 24 10/100Base-TX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Printed QIG + Power Cord + 19“ Rackmount kit included.</t>
    </r>
  </si>
  <si>
    <r>
      <t xml:space="preserve">L2 Managed Switch with 24 10/100Base-TX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(DES-3200-26) but supplied with DC power supply unit and can be plugged to power 36V-72V DC.  DC power terminal connector is on rear side.
Manual on CD + Printed QIG + Power Cord + 19“ Rackmount kit included.</t>
    </r>
  </si>
  <si>
    <r>
      <t xml:space="preserve">L2 Managed Switch with 24 10/100Base-TX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(DES-3200-26) but supplied with special connector to plug external 12V DC power unit or battery. No battery charge function.  Switch can be powered by internal AC PSU or by external 12V DC PSU. 
Manual on CD + Printed QIG + Power Cord + 19“ Rackmount kit included.</t>
    </r>
  </si>
  <si>
    <r>
      <t xml:space="preserve">L2 Managed Switch with 24 10/100Base-TX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(DES-3200-26)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</si>
  <si>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Quick Installation Guide + 19“ Rackmount kit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</si>
  <si>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DC power supply unit and can be plugged to power 36V-72V DC.  DC power terminal connector is on rear side.
Manual on CD + Power Cord + Quick Installation Guide + 19“ Rackmount kit included.</t>
    </r>
  </si>
  <si>
    <r>
      <t>L2 Managed Switch with 24 10/100Base-TX ports and 2 100/1000Base-X SFP ports and 2 100/1000Base-T/SFP combo-ports.</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special connector to plug external 12V DC power unit or battery. No battery charge function.  Switch can be powered by internal AC PSU or by external 12V DC PSU. 
Manual on CD + Power Cord + Quick Installation Guide + 19“ Rackmount kit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</si>
  <si>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</si>
  <si>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L2 Managed Switch with 24 100Base-X SFP ports and 4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Quick Installation Guide + 19“ Rackmount kit included.</t>
    </r>
  </si>
  <si>
    <r>
      <t xml:space="preserve">L2 Managed Switch with 24 100Base-X SFP ports and 4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(DES-3200-28F) but supplied with DC power supply unit and can be plugged to power 36V-72V DC.  DC power terminal connector is on rear side.
Manual on CD + Power Cord + Quick Installation Guide + 19“ Rackmount kit included.</t>
    </r>
  </si>
  <si>
    <r>
      <t xml:space="preserve">L2 Managed Switch with 24 100Base-X SFP ports and 4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(DES-3200-28F)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</si>
  <si>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L2 Managed Switch with 24 10/100Base-TX ports and 2 10/100/1000Base-T ports and 2 100/1000Base-T/SFP combo-ports (4 PoE ports 802.3af/802.3at (30 W), 20 PoE ports 802.3af (15,4 W), PoE Budget 188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Quick Installation Guide + 19“ Rackmount kit included.</t>
    </r>
  </si>
  <si>
    <r>
      <t xml:space="preserve">L2 Managed Switch with 48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Quick Installation Guide + 19“ Rackmount kit included.</t>
    </r>
  </si>
  <si>
    <r>
      <t xml:space="preserve">L2 Managed Switch with 48 10/100Base-TX ports and 2 10/100/1000Base-T ports and 2 100/1000Base-T/SFP combo-ports (8 PoE ports 802.3af/802.3at (30 W), 40 PoE ports 802.3af (15,4 W), PoE Budget 370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Quick Installation Guide + 19“ Rackmount kit included.</t>
    </r>
  </si>
  <si>
    <r>
      <t>L2 Unmanaged Switch with</t>
    </r>
    <r>
      <rPr>
        <b/>
        <i/>
        <sz val="11"/>
        <rFont val="Arial"/>
        <family val="2"/>
      </rPr>
      <t xml:space="preserve"> </t>
    </r>
    <r>
      <rPr>
        <b/>
        <sz val="11"/>
        <rFont val="Arial"/>
        <family val="2"/>
      </rPr>
      <t xml:space="preserve">5 10/100/1000Base-T ports.
</t>
    </r>
    <r>
      <rPr>
        <sz val="11"/>
        <rFont val="Arial"/>
        <family val="2"/>
      </rPr>
      <t>2K Mac address, Auto-sensing, 802.3x Flow Control, Stand-alone, Auto MDI/MDI-X for each port, Plastic case.
Manual + External Power Supply included.</t>
    </r>
  </si>
  <si>
    <r>
      <t xml:space="preserve">L2 Unmanaged Switch with 5 10/100/1000Base-T ports.
</t>
    </r>
    <r>
      <rPr>
        <sz val="11"/>
        <rFont val="Arial"/>
        <family val="2"/>
      </rPr>
      <t>2K Mac address, Auto-sensing, 802.3x Flow Control, Stand-alone, Auto MDI/MDI-X for each port, D-link Green technology, Metal case.
Manual + External Power Supply included.</t>
    </r>
  </si>
  <si>
    <r>
      <t xml:space="preserve">L2 Unmanaged Switch with 8 10/100/1000Base-T ports.
</t>
    </r>
    <r>
      <rPr>
        <sz val="11"/>
        <rFont val="Arial"/>
        <family val="2"/>
      </rPr>
      <t>8K Mac address,Auto-sensing, 802.3x Flow Control, Stand-alone, Auto MDI/MDI-X for each port, Plastic case.
Manual + External Power Supply included.</t>
    </r>
  </si>
  <si>
    <r>
      <t xml:space="preserve">L2 Unmanaged Switch with 8 10/100/1000Base-T ports.
</t>
    </r>
    <r>
      <rPr>
        <sz val="11"/>
        <rFont val="Arial"/>
        <family val="2"/>
      </rPr>
      <t>8K Mac address, Auto-sensing, 802.3x Flow Control, Stand-alone, Auto MDI/MDI-X for each port,  802.1p QoS, D-link Green technology, Metal case.
Manual + External Power supply included.</t>
    </r>
  </si>
  <si>
    <r>
      <t xml:space="preserve">L2 Unmanaged Switch with 8 10/100/1000Base-T ports (8 PoE ports 802.3af/802.3at (30 W), PoE Budget 140).
</t>
    </r>
    <r>
      <rPr>
        <sz val="11"/>
        <rFont val="Arial"/>
        <family val="2"/>
      </rPr>
      <t>8K Mac address, Auto-sensing, 802.3x Flow Control,  Auto MDI/MDI-X for each port, D-link Green technology, Metal case.
Manual + Power Cord + 19“ Rackmount kit included.</t>
    </r>
  </si>
  <si>
    <r>
      <t xml:space="preserve">L2 Unmanaged Switch with 8 10/100/1000Base-T ports (4 PoE ports 802.3af/802.3at (30 W), PoE Budget 68).
</t>
    </r>
    <r>
      <rPr>
        <sz val="11"/>
        <rFont val="Arial"/>
        <family val="2"/>
      </rPr>
      <t>8K Mac address, Auto-sensing, 802.3x Flow Control, Stand-alone, Auto MDI/MDI-X for each port, D-link Green technology, Metal case.
Manual + External Power Supply included.</t>
    </r>
  </si>
  <si>
    <r>
      <t xml:space="preserve">L2 Unmanaged Switch with 16 10/100/1000Base-T ports. 
</t>
    </r>
    <r>
      <rPr>
        <sz val="11"/>
        <rFont val="Arial"/>
        <family val="2"/>
      </rPr>
      <t>8K Mac address, Auto-sensing, 802.3x Flow Control, Stand-alone, Auto MDI/MDI-X for each port, Jumbo frame 9K, D-Link Green technology, Plastic case.
Manual + External Power Supply included.</t>
    </r>
  </si>
  <si>
    <r>
      <t xml:space="preserve">L2 Unmanaged Switch with 16 10/100/1000Base-T ports. 
</t>
    </r>
    <r>
      <rPr>
        <sz val="11"/>
        <rFont val="Arial"/>
        <family val="2"/>
      </rPr>
      <t>8K Mac address, Auto-sensing, 802.3x Flow Control, Auto MDI/MDI-X for each port, Jumbo frame 9K, 802.1p QoS, D-Link Green technology, Metal case.
Manual + Power Cord + 19“ Rackmount kit included.</t>
    </r>
  </si>
  <si>
    <r>
      <t xml:space="preserve">L2 Unmanaged Switch with 24 10/100/1000Base-T ports.
</t>
    </r>
    <r>
      <rPr>
        <sz val="11"/>
        <rFont val="Arial"/>
        <family val="2"/>
      </rPr>
      <t>8K Mac address, Auto-sensing, 802.3x Flow Control, Stand-alone, Auto MDI/MDI-X for each port, Jumbo frame 9K, D-Link Green technology, Plastic case.
Manual + External Power Supply included.</t>
    </r>
  </si>
  <si>
    <r>
      <t xml:space="preserve">L2 Unmanaged Switch with 24 10/100/1000Base-T ports.
</t>
    </r>
    <r>
      <rPr>
        <sz val="11"/>
        <rFont val="Arial"/>
        <family val="2"/>
      </rPr>
      <t>16K Mac address, Auto-sensing, 802.3x Flow Control, Auto MDI/MDI-X for each port, 802.1p QoS, D-Link Green technology, Metal case. 
Manual + Power Cord  + 19“ Rackmount kit included.</t>
    </r>
  </si>
  <si>
    <r>
      <t xml:space="preserve">L2 Unmanaged Switch with 24 10/100/1000Base-T ports and 2 100/1000Base-T SFP combo-ports (24 PoE ports 802.3af/802.3at (30 W), PoE Budget 370).
</t>
    </r>
    <r>
      <rPr>
        <sz val="11"/>
        <rFont val="Arial"/>
        <family val="2"/>
      </rPr>
      <t>8K Mac address, Auto-sensing, 802.3x Flow Control, Auto MDI/MDI-X for each port, 802.3az Energy Efficient Ethernet, Metal case. 
Manual + Power Cord + 19“ Rackmount kit included.</t>
    </r>
  </si>
  <si>
    <r>
      <t xml:space="preserve">L2 Managed Switch with 5 10/100/1000Base-T ports and 1 100/1000Base-X SFP port.
</t>
    </r>
    <r>
      <rPr>
        <sz val="11"/>
        <rFont val="Arial"/>
        <family val="2"/>
      </rPr>
      <t>4K Mac address, 802.3x Flow Control, Port Mirroring, IGMP Snooping, 32 of 802.1Q VLAN, VID range 1-4094,  ISM VLAN, ACL, Loopback Detection, 802.1p QoS, Bandwidth Control, Static MAC, Broadcast/Multicast Storm Control, Web-based management, Telnet, SSH control, SNMP v3, Smart Console Utility.
Manual on CD + External Power Supply included.</t>
    </r>
  </si>
  <si>
    <r>
      <t xml:space="preserve">L2 Managed Switch with 8 10/100/1000Base-T ports and 2 100/1000Base-T/SFP combo-ports.
</t>
    </r>
    <r>
      <rPr>
        <sz val="11"/>
        <rFont val="Arial"/>
        <family val="2"/>
      </rPr>
      <t>8K Mac address, 802.3x Flow Control, Port Mirroring, IGMP Snooping, 32 of 802.1Q VLAN, VID range 1-4094, ISM VLAN, ACL, Loopback Detection, 802.1p QoS, Bandwidth Control, Static MAC, Broadcast/Multicast Storm Control, Web-based management, Telnet, SSH, SNMP v2, Smart Console Utility. 
Manual on CD + External Power Supply included.</t>
    </r>
  </si>
  <si>
    <r>
      <t xml:space="preserve">L2 Smart Switch with 8 10/100/1000Base-T and 2 1000Base-X SFP ports (6 PoE ports 802.3af/802.3at(30 W), 2 PoE ports 802.3af/802.3at/UPoE 802.3bt draft (75 W) PoE Budget 242 W).
</t>
    </r>
    <r>
      <rPr>
        <sz val="11"/>
        <rFont val="Arial"/>
        <family val="2"/>
      </rPr>
      <t>16K Mac address, 802.3x Flow Control, 802.3ad Link Aggregation, Port 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on CD + Power Cord + 19“ Rackmount kit included.</t>
    </r>
  </si>
  <si>
    <r>
      <t xml:space="preserve">L2 Smart Switch with 16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</si>
  <si>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r>
      <t xml:space="preserve">L2 Smart Switch with 16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CLI, SNMP v2. 
Manual on CD + Power Cord + 19“ Rackmount kit included.</t>
    </r>
  </si>
  <si>
    <r>
      <t xml:space="preserve">L2 Smart Switch with 24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</si>
  <si>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r>
      <t xml:space="preserve">L2 Smart Switch with 24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CLI, SNMP v2. 
Manual on CD + Power Cord + 19“ Rackmount kit included.</t>
    </r>
  </si>
  <si>
    <r>
      <t>L2 Smart Switch with 24 10/100/1000Base-T ports (12 PoE ports 802.3af/802.3at (30 W), PoE Budget 100 W).</t>
    </r>
    <r>
      <rPr>
        <sz val="11"/>
        <rFont val="Arial"/>
        <family val="2"/>
      </rPr>
      <t xml:space="preserve"> 
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</si>
  <si>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r>
      <t xml:space="preserve">L2 Smart Switch with 24 10/100/1000Base-T ports (12 PoE ports 802.3af/802.3at (30 W), PoE Budget 100 W).
</t>
    </r>
    <r>
      <rPr>
        <sz val="11"/>
        <rFont val="Arial"/>
        <family val="2"/>
      </rPr>
      <t>8K Mac address, 802.3x Flow Control, 802.3ad Link Aggregation, Port Mirroring, 128 802.1Q VLAN, VID range 1-4094, Loopback Detection, Cable Diagnostic, 802.1p QoS, Bandwidth Control, Static MAC, Broadcast/Multicast Storm Control, 802.1D (STP), 802.1w (RSTP), IGMP Snooping, Traffic Segmentation, D-Link Network Assistant, CLI, SNMP v2. 
Manual on CD + Power Cord + 19“ Rackmount kit included.</t>
    </r>
  </si>
  <si>
    <r>
      <t xml:space="preserve">L2 Smart Switch with 24 10/100/1000Base-T ports and 2 1000Base-T/SFP combo-ports (20 PoE ports 802.3af/802.3at (30 W),4  802.3af/802.3at/UPoE 802.3bt draft (75 W), PoE Budget 518 W).
</t>
    </r>
    <r>
      <rPr>
        <sz val="11"/>
        <rFont val="Arial"/>
        <family val="2"/>
      </rPr>
      <t>16K Mac address, 802.3x Flow Control, 802.3ad Link Aggregation, Port 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on CD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</si>
  <si>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DC power supply unit and can be plugged to power 36V-72V DC.  DC power terminal connector is on rear side.
Manual on CD + Printed QIG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</si>
  <si>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</si>
  <si>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Managed Switch with  8 10/100/1000Base-T ports and 2 1000Base-X SFP ports (8 PoE ports 802.3af/802.3at (30 W), PoE Budget 78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</si>
  <si>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</si>
  <si>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DC power supply unit and can be plugged to power 36V-72V DC.  DC power terminal connector is on rear side.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</si>
  <si>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special connector to plug external 12V DC power unit or battery. No battery charge function.  Switch can be powered by internal AC PSU or by external 12V DC PSU.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</si>
  <si>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kitr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</si>
  <si>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</si>
  <si>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DC power supply unit and can be plugged to power 36V-72V DC.  DC power terminal connector is on rear side.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</si>
  <si>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but supplied with special connector to plug external 12V DC power unit or battery. No battery charge function.  Switch can be powered by internal AC PSU or by external 12V DC PSU. 
Printed QIG + Power Cord + 19“ Rackmount kit included.</t>
    </r>
  </si>
  <si>
    <r>
      <t>L2 Managed Switch with 24 10/100/1000Base-T ports and 4 1000Base-X SFP ports (4 PoE ports 802.3af/802.3at (30 W), 20 PoE ports 802.3af (15,4 W) PoE Budget 193 W)</t>
    </r>
    <r>
      <rPr>
        <sz val="11"/>
        <rFont val="Arial"/>
        <family val="2"/>
      </rPr>
      <t>.
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</si>
  <si>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DC power supply unit and can be plugged to power 36V-72V DC.  DC power terminal connector is on rear side.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</si>
  <si>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</si>
  <si>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DC power supply unit and can be plugged to power 36V-72V DC.  DC power terminal connector is on rear side.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</si>
  <si>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</si>
  <si>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L2 Managed Switch with 48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</si>
  <si>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48 10/100/1000Base-T ports and 4 1000Base-X SFP ports  (8 PoE ports 802.3af/802.3at (30 W), 40 PoE ports 802.3af (15,4 W), PoE Budget 370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</si>
  <si>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Smart Switch with 48 10/100/1000Base-T ports and 4 1000Base-X SFP ports (48 PoE ports 802.3af/802.3at (30 W), PoE Budget 740 W).
</t>
    </r>
    <r>
      <rPr>
        <sz val="11"/>
        <rFont val="Arial"/>
        <family val="2"/>
      </rPr>
      <t>16K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</si>
  <si>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Smart Switch with 48 10/100/1000Base-T ports and 4 1000Base-X SFP ports  (8 PoE ports 802.3af/802.3at (30 W), 16 PoE ports 802.3af (15,4 W), PoE Budget 193 W).
</t>
    </r>
    <r>
      <rPr>
        <sz val="11"/>
        <rFont val="Arial"/>
        <family val="2"/>
      </rPr>
      <t>16K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</si>
  <si>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Managed Switch with 8 10/100/1000Base-T ports and 2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cable + 19“ Rackmount kit included.</t>
    </r>
  </si>
  <si>
    <r>
      <t xml:space="preserve">L2 Managed Switch with 16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Cord + 19“ Rackmount kit included.</t>
    </r>
  </si>
  <si>
    <r>
      <t xml:space="preserve">L2 Managed Switch with 24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</si>
  <si>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r>
      <t xml:space="preserve">L2 Managed Switch with 24 10/100/1000Base-T ports and 4 1000Base-X SFP ports (24 PoE ports 802.3af/802.3at (30 W), PoE Budget 193W).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</si>
  <si>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r>
      <t xml:space="preserve">L2 Managed Switch with 24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</si>
  <si>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r>
      <t xml:space="preserve">L2 Managed Switch with 24 10/100/1000Base-T ports and 4 10GBase-X SFP+ ports ( 24 PoE ports 802.3af/802.3at (30 W), PoE Budget 370W).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</si>
  <si>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r>
      <t xml:space="preserve">L2 Managed Switch with 24 1000Base-X SFP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</si>
  <si>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r>
      <t xml:space="preserve">L2 Managed Switch with 24 1000Base-X SFP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Model is same to original (DGS-1510-28XS/ME) but supplied with DC power supply unit and can be plugged to power 36V-72V DC.  DC power terminal connector is on rear side.
Manual on CD + Power Cord + 19“ Rackmount kit included.</t>
    </r>
  </si>
  <si>
    <r>
      <t xml:space="preserve">L2 Managed Switch with 24 1000Base-X SFP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Model is same to original (DGS-1510-28XS/ME) but supplied with power supply unit with UPS function. External 12V battery can be plugged to special connector and will be charged by PSU. Switch will continue operation in case of fault main power till battery voltage is above 10V. Battery is optional.
Manual on CD + Power Cord + 19“ Rackmount kit included.</t>
    </r>
  </si>
  <si>
    <r>
      <t xml:space="preserve">L2 Managed Switch with 48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</si>
  <si>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r>
      <t xml:space="preserve">L2 Managed Switch with 48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</si>
  <si>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Manual CD + Power Cord + Printed QIG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</si>
  <si>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(DGS-3000-10TC) but supplied with DC power supply unit and can be plugged to power 36V-72V DC.  DC power terminal connector is on rear side.
Manual CD + Power Сord + Printed QIG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</si>
  <si>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(DGS-3000-10TC)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</si>
  <si>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Power Сord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</si>
  <si>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DC power supply unit and can be plugged to power 36V-72V DC.  DC power terminal connector is on rear side.
Power Cord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</si>
  <si>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power supply unit with UPS function. External 12V battery can be plugged to special connector and will be charged by PSU. Switch will continue operation in case of fault main power till battery voltage is above 10V. Battery is optional.
Power Cord + Printed QIG + 19“ Rackmount kit included.</t>
    </r>
  </si>
  <si>
    <r>
      <t xml:space="preserve">L3 Managed Switch with 20 10/100/1000Base-T ports  and 4 100/1000Base-T/SFP combo-ports and 2 10GBase-CX4 ports (24 PoE ports 802.3af/802.3at (30 W), PoE Budget 370W, PoE Budget with RPS DPS-700 760W).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Manual CD + Power Cord + Printed QIG included + 19“ Rackmount kit included.</t>
    </r>
  </si>
  <si>
    <r>
      <t xml:space="preserve">L2+ Managed Switch with 16 100/1000Base-X SFP ports and 8 100/1000Base-T/SFP combo-ports and 2 10GBase-CX4 ports.
</t>
    </r>
    <r>
      <rPr>
        <sz val="11"/>
        <rFont val="Arial"/>
        <family val="2"/>
      </rPr>
      <t>16K Mac address, Physical stacking (up to 6 devices), SIM, SD Card slot, IPv6, SSH v2, SSL v3, 802.1p Priority Queuing, ERPS, 802.1D (STP), 802.1w (RSTP), 802.1s (MSTP), Loopback Detection, 802.1Q VLAN,GVRP, 802.1v Protocol VLAN, Traffic Segmentation, 802.1x Port-based Access Control, 802.1x MAC-based Access Control, IMPB, 802.1x Guest VLAN, 802.3ad Link Aggregation, ACL, IGMP Snooping, D-link SafeGuard Engine, Broadcast Storm control, Bandwidth control, QinQ, Voice VLAN, ISM VLAN, Bandwidth Control, Static routes, ARP Proxy, Redundant power supply support, RMON, Telnet, Web-based management, SNMP v3.
Manual CD + Power Cord + Printed QIG + 19“ Rackmount kit included. CX4 cable for stacking is NOT included.</t>
    </r>
  </si>
  <si>
    <r>
      <t xml:space="preserve">L3 Managed Switch with 16 100/1000Base-X SFP ports and 8 100/1000Base-T/SFP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Manual CD + Power Сord + Printed QIG + 19“ Rackmount kit included.</t>
    </r>
  </si>
  <si>
    <r>
      <t xml:space="preserve">L2+ Managed Switch with 16 100/1000Base-X SFP ports and 8 100/1000Base-T/SFP combo-ports and 2 10GBase-CX4 ports.
</t>
    </r>
    <r>
      <rPr>
        <sz val="11"/>
        <rFont val="Arial"/>
        <family val="2"/>
      </rPr>
      <t>16K Mac address, Physical stacking (up to 6 devices), SIM, SD Card slot, IPv6, SSH v2, SSL v3, 802.1p Priority Queuing, ERPS, 802.1D (STP), 802.1w (RSTP), 802.1s (MSTP), Loopback Detection, 802.1Q VLAN,GVRP, 802.1v Protocol VLAN, Traffic Segmentation, 802.1x Port-based Access Control, 802.1x MAC-based Access Control, IMPB, 802.1x Guest VLAN, 802.3ad Link Aggregation, ACL, IGMP Snooping, D-link SafeGuard Engine, Broadcast Storm control, Bandwidth control, QinQ, Voice VLAN, ISM VLAN, Bandwidth Control, Static routes, ARP Proxy, Redundant power supply support, RMON, Telnet, Web-based management, SNMP v3.
Model is same to original (DGS-3120-24SC/*EI) but supplied with DC power supply unit and can be plugged to power 36V-72V DC.  DC power terminal connector is on rear side.
Manual CD + Power Cord + Printed QIG + 19“ Rackmount kit included. CX4 cable for stacking is NOT included.</t>
    </r>
  </si>
  <si>
    <r>
      <t xml:space="preserve">L3 Managed Switch with 16 100/1000Base-X SFP ports and 8 100/1000Base-T/SFP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Model is same to original (DGS-3120-24SC/*RI) but supplied with DC power supply unit and can be plugged to power 36V-72V DC.  DC power terminal connector is on rear side.
Manual CD + Power Сord + Printed QIG + 19“ Rackmount kit included.</t>
    </r>
  </si>
  <si>
    <r>
      <t xml:space="preserve">L2+ Managed Switch with 16 100/1000Base-X SFP ports and 8 100/1000Base-T/SFP combo-ports and 2 10GBase-CX4 ports.
</t>
    </r>
    <r>
      <rPr>
        <sz val="11"/>
        <rFont val="Arial"/>
        <family val="2"/>
      </rPr>
      <t>16K Mac address, Physical stacking (up to 6 devices), SIM, SD Card slot, IPv6, SSH v2, SSL v3, 802.1p Priority Queuing, ERPS, 802.1D (STP), 802.1w (RSTP), 802.1s (MSTP), Loopback Detection, 802.1Q VLAN,GVRP, 802.1v Protocol VLAN, Traffic Segmentation, 802.1x Port-based Access Control, 802.1x MAC-based Access Control, IMPB, 802.1x Guest VLAN, 802.3ad Link Aggregation, ACL, IGMP Snooping, D-link SafeGuard Engine, Broadcast Storm control, Bandwidth control, QinQ, Voice VLAN, ISM VLAN, Bandwidth Control, Static routes, ARP Proxy, Redundant power supply support, RMON, Telnet, Web-based management, SNMP v3.
Model is same to original (DGS-3120-24SC/*EI) but supplied with power supply unit with UPS function. External 12V battery can be plugged to special connector and will be charged by PSU. Switch will continue operation in case of fault main power till battery voltage is above 10V. Battery is optional.
Manual CD + Power Сord + Printed QIG + 19“ Rackmount kit included. CX4 cable for stacking is NOT included.</t>
    </r>
  </si>
  <si>
    <r>
      <t xml:space="preserve">L3 Managed Switch with 16 100/1000Base-X SFP ports and 8 100/1000Base-T/SFP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Model is same to original (DGS-3120-24SC/*RI)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</si>
  <si>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r>
      <t xml:space="preserve">L3 Managed Switch with 20 10/100/1000Base-T ports and 4 100/1000Base-T/SFP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Manual CD + Power Сord + Printed QIG  + 19“ Rackmount kit included.</t>
    </r>
  </si>
  <si>
    <r>
      <t xml:space="preserve">L3 Managed Switch with 20 10/100/1000Base-T ports and 4 100/1000Base-T/SFP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Model is same to original (DGS-3120-24TC/*RI) but supplied with DC power supply unit and can be plugged to power 36V-72V DC.  DC power terminal connector is on rear side.
Manual CD + Power Сord + Printed QIG + 19“ Rackmount kit included.</t>
    </r>
  </si>
  <si>
    <r>
      <t xml:space="preserve">L3 Managed Switch with 20 10/100/1000Base-T ports and 4 100/1000Base-T/SFP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Model is same to original (DGS-3120-24TC/*RI)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</si>
  <si>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r>
      <t xml:space="preserve">L3 Managed Switch with 44 10/100/1000Base-T ports and 4 100/1000Base-T/SFP combo-ports and 2 10GBase-CX4 ports (48 PoE ports 802.3af/802.3at (30 W), PoE Budget 370W, PoE Budget with RPS DPS-700 760W).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Manual CD + Power Сord + Printed QIG + 19“ Rackmount kit included.</t>
    </r>
  </si>
  <si>
    <r>
      <t xml:space="preserve">L3 Managed Switch with 44 10/100/1000Base-T ports and 4 100/1000Base-T/SFP combo-ports and 2 10GBase-CX4 ports.
</t>
    </r>
    <r>
      <rPr>
        <sz val="11"/>
        <rFont val="Arial"/>
        <family val="2"/>
      </rPr>
      <t>16K Mac address, SD Card slot, 802.1p Priority Queuing, ERPS, 802.1D (STP), 802.1w (RSTP), 802.1s (MSTP), Loopback Detection, 802.1Q VLAN, GVRP, 802.1v Protocol VLAN, Traffic Segmentation, 802.1x Port-based Access Control, 802.1x MAC-based Access Control, IMPB, 802.1x Guest VLAN, 802.3ad Link Aggregation, ACL, IGMP Snooping, D-Link SafeGuard Engine, Broadcast Storm control, Bandwidth control, Voice VLAN, ISM VLAN, RIP, OSPF, PIM-SM, PIM-DM, PIM-SSM, Static routes, ARP Proxy, IPv6, SSH v2, SSL v3, Redundant power supply support, RMON, Telnet, Web-based management, SNMP v3.
Manual CD + Power Сord + Printed QIG + 19“ Rackmount kit included.</t>
    </r>
  </si>
  <si>
    <r>
      <t xml:space="preserve">L3 Managed Switch with 20 100/1000Base-X SFP ports and 4 100/1000Base-T/SFP combo-ports and 2 10GBase-X SFP+ ports.
</t>
    </r>
    <r>
      <rPr>
        <sz val="11"/>
        <rFont val="Arial"/>
        <family val="2"/>
      </rPr>
      <t>16K Mac address, Physical stacking (up to 12 devices), Port Security, 88Gbps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Сord + Quick Installation Guide + 19“ Rackmount kit included.</t>
    </r>
  </si>
  <si>
    <r>
      <t xml:space="preserve">L3 Managed Switch with 20 100/1000Base-X SFP ports and 4 100/1000Base-T/SFP combo-ports and 2 10GBase-X SFP+ ports.
</t>
    </r>
    <r>
      <rPr>
        <sz val="11"/>
        <rFont val="Arial"/>
        <family val="2"/>
      </rPr>
      <t>16K Mac address, Physical stacking (up to 12 devices), Port Security, 88Gbps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(DGS-3420-26SC) but supplied with DC power supply unit and can be plugged to power 36V-72V DC.  DC power terminal connector is on rear side.
Manual on CD + Power Сord + Quick Installation Guide + 19“ Rackmount kit included.</t>
    </r>
  </si>
  <si>
    <r>
      <t xml:space="preserve">L3 Managed Switch with 20 100/1000Base-X SFP ports and 4 100/1000Base-T/SFP combo-ports and 2 10GBase-X SFP+ ports.
</t>
    </r>
    <r>
      <rPr>
        <sz val="11"/>
        <rFont val="Arial"/>
        <family val="2"/>
      </rPr>
      <t>16K Mac address, Physical stacking (up to 12 devices), Port Security, 88Gbps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(DGS-3420-26SC)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</si>
  <si>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L3 Managed Switch with 20 10/100/1000Base-T ports and 4 100/1000Base-T/SFP combo-ports and 4 10GBase-X SFP+ ports (24 PoE ports 802.3af/802.3at (30 W), PoE Budget 370W, PoE Budget with RPS DPS-700 740W).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Cord + Quick Installation Guide + 19“ Rackmount kit included.</t>
    </r>
  </si>
  <si>
    <r>
      <t xml:space="preserve">L3 Managed Switch with 20 100/1000Base-X SFP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Cord + Quick Installation Guide + 19“ Rackmount kit included.</t>
    </r>
  </si>
  <si>
    <r>
      <t xml:space="preserve">L3 Managed Switch with 20 100/1000Base-X SFP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(DGS-3420-28SC) but supplied with DC power supply unit and can be plugged to power 36V-72V DC.  DC power terminal connector is on rear side.
Manual on CD + Power Cord + Quick Installation Guide + 19“ Rackmount kit included.</t>
    </r>
  </si>
  <si>
    <r>
      <t xml:space="preserve">L3 Managed Switch with 20 100/1000Base-X SFP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(DGS-3420-28SC)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</si>
  <si>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L3 Managed Switch with 20 10/100/1000Base-T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Cord + Quick Installation Guide + 19“ Rackmount kit included.</t>
    </r>
  </si>
  <si>
    <r>
      <t xml:space="preserve">L3 Managed Switch with 20 10/100/1000Base-T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(DGS-3420-28TC) but supplied with DC power supply unit and can be plugged to power 36V-72V DC.  DC power terminal connector is on rear side.
Manual on CD + Power Cord + Quick Installation Guide + 19“ Rackmount kit included.</t>
    </r>
  </si>
  <si>
    <r>
      <t xml:space="preserve">L3 Managed Switch with 20 10/100/1000Base-T ports and 4 100/1000Base-T/SFP combo-ports and 4 10GBase-X SFP+ ports.
</t>
    </r>
    <r>
      <rPr>
        <sz val="11"/>
        <rFont val="Arial"/>
        <family val="2"/>
      </rPr>
      <t>16K Mac address, Physical stacking (up to 12 devices), Port Security, 128Gbps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Model is same to original (DGS-3420-28TC)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</si>
  <si>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L3 Managed Switch with 48 10/100/1000Base-T ports and 4 10GBase-X SFP+ ports (48 PoE ports 802.3af/802.3at (30 W), PoE Budget 370W, PoE Budget with RPS DPS-700 740W).
</t>
    </r>
    <r>
      <rPr>
        <sz val="11"/>
        <rFont val="Arial"/>
        <family val="2"/>
      </rPr>
      <t>16K Mac address, Physical stacking (up to 12 devices), Port Security, 176Gbps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Cord + Quick Installation Guide + 19“ Rackmount kit included.</t>
    </r>
  </si>
  <si>
    <r>
      <t xml:space="preserve">L3 Managed Switch with 48 10/100/1000Base-T ports and 4 10GBase-X SFP+ ports.
</t>
    </r>
    <r>
      <rPr>
        <sz val="11"/>
        <rFont val="Arial"/>
        <family val="2"/>
      </rPr>
      <t>16K Mac address, Physical stacking (up to 12 devices), Port Security, 176Gbps Switching Capacity, IGMP Snooping, ISM VLAN, 802.1D (STP), 802.1w (RSTP), 802.1s (MSTP), Loopback Detection, ERPS, 802.3ad Link Aggregation, Traffic Segmentation, 802.1Q VLAN, GVRP, Selective QinQ, Private VLAN, Voice VLAN, 802.1v Protocol VLAN, Bandwidth Control, PerFlow Bandwidth Control, Port Mirroring, 802.1p/Multi-Layer CoS, IP v4/v6 Static Routing, RIP (Further firmware), 802.1x Port-based Access Control, 802.1x MAC-based Access Control,  IMPB, ACL, SSH, SSL, SIM, Redundant power supply support, Web-based management, CLI, Telnet, SNMP v3.
Manual on CD + Power Cord + Quick Installation Guide + 19“ Rackmount kit included.</t>
    </r>
  </si>
  <si>
    <r>
      <t xml:space="preserve">L2+ Managed Switch with 20 10/100/1000Base-T ports and 4 1000Base-T/SFP combo-ports and 3 expantion slot.
</t>
    </r>
    <r>
      <rPr>
        <sz val="11"/>
        <rFont val="Arial"/>
        <family val="2"/>
      </rPr>
      <t>16K Mac address, Physical stacking (up to 12 devices), 108Gbps Switching Capacity, IGMP Snooping, ISM VLAN, 802.1D (STP), 802.1w (RSTP), 802.1s (MSTP), Loopback Detection, ERPS, 802.3ad Link Aggregation, Traffic Segmentation, 802.1Q VLAN, GVRP, QinQ, PerFlow Bandwidth Control, Port Mirroring, 802.1p/Multi-Layer CoS, IP v4/v6 Static Routing, 802.1x Port-based Access Control, 802.1x MAC-based Access Control, IMPB, ACL, SSH, SSL, Port security, SIM, Redundant power supply support, Web-based management, CLI, Telnet, SNMP v3.
Manual on CD + Power Cord + Quick Installation Guide + 19“ Rackmount kit included.</t>
    </r>
  </si>
  <si>
    <r>
      <t xml:space="preserve">L3 Managed Switch with 12 10/100/1000Base-T ports and 12 100/1000Base-T/SFP combo-ports and 2 expantion slot.
</t>
    </r>
    <r>
      <rPr>
        <sz val="11"/>
        <rFont val="Arial"/>
        <family val="2"/>
      </rPr>
      <t>16K Mac address, Physical stacking (up to 8 devices), Port security, 88Gbps Switching Capacity, 802.3ad Link Aggregation, Jumbo frame, VRF, IP routing, BGP4, RIP v1, v2, OSPF v2, PBR, ECMP, VRRP, PIM-SM/DM, IGMP v1/v2/v3, 4K of 802.1Q VLAN, IGMP Snooping, 802.1p Priority Queues, Port Mirroring, Bandwidth Control, PerFlow Bandwidth Control, ACL, 802.1x Port-based Access Control, 802.1x MAC-based Access Control, Broadcast Storm Control, Multicast Storm Control, IMPB, RMON, 802.1D (STP), 802.1w (RSTP), 802.1s (MSTP), RERP, RLDP, CPP, SYSlog, Redundant power supply support DPS-510, Telnet, CLI, SNMP v3.
Manual on CD + Quick Installation Guide + Power Cord + 19“ Rackmount kit included.</t>
    </r>
  </si>
  <si>
    <r>
      <t xml:space="preserve">L3 Managed Switch with 12 1000Base-X SFP ports and 12 100/1000Base-T/SFP combo-ports and 2 expantion slot.
</t>
    </r>
    <r>
      <rPr>
        <sz val="11"/>
        <rFont val="Arial"/>
        <family val="2"/>
      </rPr>
      <t>16K Mac address, Physical stacking (up to 8 devices), Port security, 88Gbps Switching Capacity, 802.3ad Link Aggregation, Jumbo frame, VRF, IP routing, BGP4, RIP v1, v2, OSPF v2, PBR, ECMP, VRRP, PIM-SM/DM, IGMP v1/v2/v3, 4K of 802.1Q VLAN, IGMP Snooping, 802.1p Priority Queues, Port Mirroring, Bandwidth Control, PerFlow Bandwidth Control, ACL, 802.1x Port-based Access Control, 802.1x MAC-based Access Control, Broadcast Storm Control, Multicast Storm Control, IMPB, RMON, 802.1D (STP), 802.1w (RSTP), 802.1s (MSTP), RERP, RLDP, CPP, SYSlog, Redundant power supply support DPS-510, Telnet, CLI, SNMP v3.
Manual on CD + Quick Installation Guide + Power Cord + 19“ Rackmount kit included.</t>
    </r>
  </si>
  <si>
    <r>
      <t xml:space="preserve">L3 Managed Switch with 44 10/100/1000Base-T ports and 4 1000Base-T/SFP combo-ports and 2 expantion slot (48 PoE ports 802.3af (15,4 W), PoE Budget 370W).
</t>
    </r>
    <r>
      <rPr>
        <sz val="11"/>
        <rFont val="Arial"/>
        <family val="2"/>
      </rPr>
      <t>16K Mac address, Physical stacking (up to 8 devices), Port security, 240Gbps Switching Capacity, 802.3ad Link Aggregation, Jumbo frame, VRF, IP routing, BGP4, RIP v1, v2, OSPF v2, PBR, ECMP, VRRP, PIM-SM/DM, IGMP v1/v2/v3, 4K of 802.1Q VLAN, IGMP Snooping, 802.1p Priority Queues, Port Mirroring, Bandwidth Control, PerFlow Bandwidth Control, ACL, 802.1x Port-based Access Control, 802.1x MAC-based Access Control, Broadcast Storm Control, Multicast Storm Control, IMPB, RMON, 802.1D (STP), 802.1w (RSTP), 802.1s (MSTP), RERP, RLDP, CPP, SYSlog, Redundant power supply support DPS-510, Telnet, CLI, SNMP v3.
Manual on CD + Quick Installation Guide + Power Cord + 19“ Rackmount kit included.</t>
    </r>
  </si>
  <si>
    <r>
      <t xml:space="preserve">L3 Managed Switch with 20 1000Base-X SFP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Manual on CD + Power Cord + Quick Installation Guide + 19“ Rackmount kit included.</t>
    </r>
  </si>
  <si>
    <r>
      <t xml:space="preserve">L3 Managed Switch with 20 1000Base-X SFP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Model is same to original (DGS-3620-28SC) but supplied with DC power supply unit and can be plugged to power 36V-72V DC.  DC power terminal connector is on rear side.
Manual on CD + Power Cord + Quick Installation Guide + 19“ Rackmount kit included.</t>
    </r>
  </si>
  <si>
    <r>
      <t xml:space="preserve">L3 Managed Switch with 20 1000Base-X SFP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Model is same to original (DGS-3620-28SC)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</si>
  <si>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L3 Managed Switch with 20 10/100/1000Base-T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Manual on CD + Power Cord + Quick Installation Guide + 19“ Rackmount kit included.</t>
    </r>
  </si>
  <si>
    <r>
      <t xml:space="preserve">L3 Managed Switch with 20 10/100/1000Base-T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Model is same to original (DGS-3620-28TC/*EI) but supplied with DC power supply unit and can be plugged to power 36V-72V DC.  DC power terminal connector is on rear side.
Manual on CD + Power Cord + Quick Installation Guide + 19“ Rackmount kit included.</t>
    </r>
  </si>
  <si>
    <r>
      <t xml:space="preserve">L3 Managed Switch with 20 10/100/1000Base-T ports and 4 100/1000Base-T/SFP combo-ports and 4 10GBase-X SFP+ ports.
</t>
    </r>
    <r>
      <rPr>
        <sz val="11"/>
        <rFont val="Arial"/>
        <family val="2"/>
      </rPr>
      <t>32K Mac address, Physical stacking (up to 12 devices), 128Gbps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Model is same to original (DGS-3620-28TC/*EI)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</si>
  <si>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 xml:space="preserve">L3 Managed Switch with 48 10/100/1000Base-T ports and 4 10GBase-X SFP+ ports (48 PoE ports 802.3af/802.3at (30 W), PoE Budget 370W, PoE Budget with RPS DPS-700 740W). 
</t>
    </r>
    <r>
      <rPr>
        <sz val="11"/>
        <rFont val="Arial"/>
        <family val="2"/>
      </rPr>
      <t>32K Mac address, Physical stacking (up to 12 devices), 176Gbps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Manual on CD + Power Cord + Quick Installation Guide + 19“ Rackmount kit included.</t>
    </r>
  </si>
  <si>
    <r>
      <t xml:space="preserve">L3 Managed Switch with 48 10/100/1000Base-T ports and 4 10GBase-X SFP+ ports.
</t>
    </r>
    <r>
      <rPr>
        <sz val="11"/>
        <rFont val="Arial"/>
        <family val="2"/>
      </rPr>
      <t>32K Mac address, Physical stacking (up to 12 devices), 176Gbps Switching Capacity, 4K of 802.1Q VLAN, 802.3ad Link Aggregation, Jumbo frame, IP routing, RIP v1, v2, OSPF v2, v3, BGPv4, VRF, VRRP, PIM-SM, PIM-SSM, IGMP v1/v2/v3, 802.1x Guest VLAN, IGMP Snooping, MLD Snooping, 802.1p Priority Queues, MPLS, Port Mirroring, Bandwidth Control, PerFlow Bandwidth Control, Port Security, ACL, 802.1x Port-based Access Control, 802.1x MAC-based Access Control, Broadcast Storm Control, Multicast Storm Control,  RMON, 802.1D (STP), 802.1w (RSTP), 802.1s (MSTP), Loopback Detection, ERPS, SIM, D-Link Safeguard Engine, SYSlog, Redundant power supply support, Web-based management, Telnet, CLI, SNMP v3. 
Manual on CD + Power Cord + Quick Installation Guide + 19“ Rackmount kit included.</t>
    </r>
  </si>
  <si>
    <r>
      <t xml:space="preserve">L2+ Managed Switch with 12 100/1000Base-T/SFP combo-ports. 
</t>
    </r>
    <r>
      <rPr>
        <sz val="11"/>
        <rFont val="Arial"/>
        <family val="2"/>
      </rPr>
      <t>Chassis slots for FAN, PowerSupply, FanFilter, Device equipped with AC and DC powersupply, 16K Mac address, 24Gbps switching capacity, 802.3x Flow Control, 802.1Q VLAN, 802.1D (STP), 802.1w (RSTP), 802.1s (MSTP), IGMP Snooping, Loopback Detection, RSPAN, 802.3ad Link Aggregation, Traffic Segmentation, Bandwidth Control, L2PT, IMPB, ACL, PerFlow Bandwidth Control, Port Mirroring, 802.1p, Multi-Layer CoS, GVRP, 802.1x Port-based Access Control, 802.1x MAC-based Access Control, IMPB, ACL, SSH, SSL, Port Security, Selective QinQ, Static routing, Management port, Alarm port, Web-based management, CLI, Telnet, SNMP v3.
Manual on CD + Power Cord + Quick Installation Guide + 19“ Rackmount kit included.</t>
    </r>
  </si>
  <si>
    <r>
      <t xml:space="preserve">L3 Switch Base Unit Chassis with 4 slots + Control Module DGS-6604-CM + Power supply DGS-6600-PWR + fan tray + dust filter.
</t>
    </r>
    <r>
      <rPr>
        <sz val="11"/>
        <rFont val="Arial"/>
        <family val="2"/>
      </rPr>
      <t>802.1p Traffic Priority,  802.1Q VLAN, 802.1v Protocol VLAN, QinQ, 802.1D (STP), 802.1w (RSTP), 802.1s (MSTP), Port Security, IPv4/IPv6, IMPB, RIP v1, v2, OSPF v2, v3, ECMP, WCMP, Policy Based Routing, PIM-SM/DM, PIM-SSM, IGMP Snooping, MPLS, IGMP, BGP4, SNMP, RMON, Telnet, Web-based management.
DGS-6604 + DGS-6600-CM + DGS-6600-PWR + 19'' Chassis Rackmount Gigabit Backbone Switch + 19“ Rackmount kit  + Power Cord included.</t>
    </r>
  </si>
  <si>
    <r>
      <t xml:space="preserve">L3 Switch Base Unit Chassis with 8 slots + Control Module DGS-6600-CM-II + Power supply DGS-6600-PWR + fan tray + dust filter.
</t>
    </r>
    <r>
      <rPr>
        <sz val="11"/>
        <rFont val="Arial"/>
        <family val="2"/>
      </rPr>
      <t>802.1p Traffic Priority,  802.1Q VLAN, 802.1v Protocol VLAN, QinQ, 802.1D (STP), 802.1w (RSTP), 802.1s (MSTP), Port Security, IPv4/IPv6, IMPB, RIP v1, v2, OSPF v2, v3, ECMP, WCMP, Policy Based Routing, PIM-SM/DM, PIM-SSM, IGMP Snooping, MPLS, IGMP, BGP4, SNMP, RMON, Telnet, Web-based management.
DGS-6608 + DGS-6600-CM-II + DGS-6600-PWR + 19'' Chassis Rackmount Gigabit Backbone Switch + 19“ Rackmount kit  + Power Cord included.</t>
    </r>
  </si>
  <si>
    <r>
      <t xml:space="preserve">Chassis for Media Converter with 16 slots.
</t>
    </r>
    <r>
      <rPr>
        <sz val="11"/>
        <rFont val="Arial"/>
        <family val="2"/>
      </rPr>
      <t>Hot-swappable, Power isolation, Optional Redundant Power Supply.
Manual + Power Cord included.</t>
    </r>
  </si>
  <si>
    <t>RPS Cable for DGS-1210-xx/ME series to DPS-200A, DPS-500A and DPS-500DC/B1, for DGS-1510-xx to DPS-500A and DPS-500DC/B1, for DGS-3000-xx, 1.5m.</t>
  </si>
  <si>
    <r>
      <t xml:space="preserve">L2 Smart Switch with 8 10GBase-T ports and 2 10GBase-X SFP+ ports.
</t>
    </r>
    <r>
      <rPr>
        <sz val="11"/>
        <rFont val="Arial"/>
        <family val="2"/>
      </rPr>
      <t>16K Mac address, 200Gbps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Cable + Printed QIG included + 19“ Rackmount kit included.</t>
    </r>
  </si>
  <si>
    <r>
      <t xml:space="preserve">L2 Smart Switch with 14 10GBase-X SFP+ ports and  2 10GBase-T/SFP+ combo-ports.
</t>
    </r>
    <r>
      <rPr>
        <sz val="11"/>
        <rFont val="Arial"/>
        <family val="2"/>
      </rPr>
      <t>16K Mac address, 320Gbps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Cord + Printed QIG + 19“ Rackmount kit included.</t>
    </r>
  </si>
  <si>
    <r>
      <t xml:space="preserve">L2 Smart Switch with 12 10GBase-T ports and 2 10GBase-T/SFP+ combo-ports and 2 10GBase-X SFP+ ports.
</t>
    </r>
    <r>
      <rPr>
        <sz val="11"/>
        <rFont val="Arial"/>
        <family val="2"/>
      </rPr>
      <t>16K Mac address, 320Gbps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Cord + Printed QIG + 19“ Rackmount kit included.</t>
    </r>
  </si>
  <si>
    <r>
      <t xml:space="preserve">L2+ Smart Switch with 8 10GBase-T ports and 2 10GBase-X SFP+ ports.
</t>
    </r>
    <r>
      <rPr>
        <sz val="11"/>
        <rFont val="Arial"/>
        <family val="2"/>
      </rPr>
      <t>16K Mac address, 200Gbps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</si>
  <si>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10 10GBase-X SFP+ ports and 2 10GBase-T/SFP+ combo-ports.
</t>
    </r>
    <r>
      <rPr>
        <sz val="11"/>
        <rFont val="Arial"/>
        <family val="2"/>
      </rPr>
      <t>16K Mac address, 240Gbps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</si>
  <si>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8 10GBase-T ports and 2 10GBase-T/SFP+ combo-ports and 2 10GBase-X SFP+ ports.
</t>
    </r>
    <r>
      <rPr>
        <sz val="11"/>
        <rFont val="Arial"/>
        <family val="2"/>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</si>
  <si>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12 10GBase-T ports and 2 10GBase-T/SFP+ combo-ports and 2 10GBase-X SFP+ ports.
</t>
    </r>
    <r>
      <rPr>
        <sz val="11"/>
        <rFont val="Arial"/>
        <family val="2"/>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</si>
  <si>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Managed Switch with 20 10GBase-X SFP+ ports and 4 10GBase-T/SFP+ combo-ports.
</t>
    </r>
    <r>
      <rPr>
        <sz val="11"/>
        <rFont val="Arial"/>
        <family val="2"/>
      </rPr>
      <t>48K Mac address, Physical stacking (up to 4 devices), Redundant power supply support, 480Gbps switching capacity, IGMP Snooping, ISM VLAN, 802.1D (STP), 802.1w (RSTP), 802.1s (MSTP), 802.3ad Link Aggregation, Traffic Segmentation, Loopback Detection, ERPS, 4K of 802.1Q VLAN, GVRP, Selective QinQ, VLAN Translation, Private VLAN, Voice VLAN, 802.1v Protocol VLAN, Bandwidth Control, PerFlow Bandwidth Control, Port Mirroring. 802.1p Priority Queues, IP v4/v6 Static Routing, RIP,  802.1x Port-based Access Control, 802.1x MAC-based Access Control, IMPB, ACL, SSH, SSL, Port Security, SIM, Web-based management, CLI, Telnet, SNMP v3.
Manual CD + Power Cord + Printed QIG + 19“ Rackmount kit included.</t>
    </r>
  </si>
  <si>
    <r>
      <t xml:space="preserve">L2+ Managed Switch with 20 10GBase-T ports and 4 10GBase-T/SFP+ combo-ports. 
</t>
    </r>
    <r>
      <rPr>
        <sz val="11"/>
        <rFont val="Arial"/>
        <family val="2"/>
      </rPr>
      <t>48K Mac address, Physical stacking (up to 4 devices), Redundant power supply support, 480Gbps switching capacity, IGMP Snooping, ISM VLAN, 802.1D (STP), 802.1w (RSTP), 802.1s (MSTP), 802.3ad Link Aggregation, Traffic Segmentation, Loopback Detection, ERPS, 4K of 802.1Q VLAN, GVRP, Selective QinQ, VLAN Translation, Private VLAN, Voice VLAN, 802.1v Protocol VLAN, Bandwidth Control, PerFlow Bandwidth Control, Port Mirroring, 802.1p Priority Queues, IP v4/v6 Static Routing, RIP, 802.1x Port-based Access Control, 802.1x MAC-based Access Control, IMPB, ACL, SSH, SSL, Port Security, SIM, Web-based management, CLI, Telnet, SNMP v3.
Manual CD + Power Cord + Printed QIG + 19“ Rackmount kit  included.</t>
    </r>
  </si>
  <si>
    <r>
      <t xml:space="preserve">L3 Managed Switch with 8 10GBase-X SFP+ ports and 1 slot + Power supply AC/DC + fan tray.
</t>
    </r>
    <r>
      <rPr>
        <sz val="11"/>
        <rFont val="Arial"/>
        <family val="2"/>
      </rPr>
      <t>128K Mac address, MPLS, Physical stacking (up to 4 devices), Redundant power supply support, Port security, 480Gbps switching capacity, 4K of 802.1Q VLAN, 802.3ax Link Aggregation, Jumbo frame, IP Routing, BGP4, RIP v1, v2, OSPF v2, PBR, ECMP, VRRP, PIM SM/DM, IGMP, IPv6, IGMP Snooping, 802.1p Priority Queues, Port Mirroring, Bandwidth Control, PerFlow Bandwidth Control, ACL, 802.1x Port-based Access Control, 802.1x MAC-based Access Control, CPU Protection, Broadcast/Multicast Storm Control, IMPB, RMON, 802.1D (STP), 802.1w (RSTP), 802.1s (MSTP), RERP, RLDP, CPP, SYSlog, Telnet, CLI, SNMP v3.
Manual CD + Power Cord + 19“ Rackmount kit  included.</t>
    </r>
  </si>
  <si>
    <r>
      <t xml:space="preserve">L3 Managed Switch with 24 10GBase-X SFP+ ports and 1 slot + Power supply AC/DC + fan tray.
</t>
    </r>
    <r>
      <rPr>
        <sz val="11"/>
        <rFont val="Arial"/>
        <family val="2"/>
      </rPr>
      <t>128K Mac address, MPLS, Physical stacking (up to 4 devices), Redundant power supply support, Port security, 960Gbps switching capacity, 4K of 802.1Q VLAN, 802.3ax Link Aggregation, Jumbo frame, IP Routing, BGP4, RIP v1, v2, OSPF v2, PBR, ECMP, VRRP, PIM SM/DM, IGMP, IPv6, IGMP Snooping, 802.1p Priority Queues, Port Mirroring, Bandwidth Control, PerFlow Bandwidth Control, ACL, 802.1x Port-based Access Control, 802.1x MAC-based Access Control, CPU Protection, Broadcast/Multicast Storm Control, IMPB, RMON, 802.1D (STP), 802.1w (RSTP), 802.1s (MSTP), RERP, RLDP, CPP, SYSlog, Telnet, CLI, SNMP v3.
Manual CD  + Power Cord + 19“ Rackmount kit included.</t>
    </r>
  </si>
  <si>
    <t>Fan tray for DXS-3400-24TC and DXS-3400-24SC with front to back air-flow.</t>
  </si>
  <si>
    <r>
      <t xml:space="preserve">Memory module for 7200-CM3/CM4.
</t>
    </r>
    <r>
      <rPr>
        <sz val="11"/>
        <color indexed="8"/>
        <rFont val="Arial"/>
        <family val="2"/>
      </rPr>
      <t>Additional 512Mbytes amount of RAM.</t>
    </r>
  </si>
  <si>
    <r>
      <t xml:space="preserve">Extension panel with 26 keys.
</t>
    </r>
    <r>
      <rPr>
        <sz val="11"/>
        <rFont val="Arial"/>
        <family val="2"/>
      </rPr>
      <t>1 RJ-9 Input port, 1 RJ-9 Output port Support DPH-150S, DPH-150SE, DPH-400S, DPH-400SE, DPH-400GE
Quick Installation Guide + AC power adapter + Mounting kit included.</t>
    </r>
  </si>
  <si>
    <r>
      <t xml:space="preserve">ADSL 2+ Annex A 802.11G wireless Router, 1 RJ-11 DSL ports, and 4 10/100Base-TX LAN ports, 2 FXS ports, 1 LifeLine port and 1 USB port.
</t>
    </r>
    <r>
      <rPr>
        <sz val="11"/>
        <rFont val="Arial"/>
        <family val="2"/>
      </rPr>
      <t xml:space="preserve"> 802.11b/g compatible, ADSL standards: ANSI T1.413 Issue 2, ITU-T G.992.1 (G.dmt) Annex A, ITU-T G.992.2 (G.lite) Annex A, ADSL2 standards: ITU-T G.992.3 (G.dmt.bis) Annex A, ITU-T G.992.4 (G.lite.bis) Annex A, ADSL2+ standards: ITU-T G.992.5 Annex A, Call Control Protocol SIP, P2P connections, PPPoE, PPTP support, Full range VLAN ID Support, DHCP Server, NAT, Print server, Dynamic DNS Support, Call features support, IP Routing, Virtual Server, DMZ, Web-configuration.
Quick Installation Guide + Manual on CD + AC Power Adapter + 2x RJ-6 Cables included.</t>
    </r>
  </si>
  <si>
    <r>
      <t xml:space="preserve">VoIP Gateway with 24 FXS ports, 1 10/100Base-TX WAN port, and 1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 Rack Mount Kit +  TELCO50 to 24x RJ-6 Cable included.</t>
    </r>
  </si>
  <si>
    <r>
      <t xml:space="preserve">VoIP Gateway with 16 FXS ports, 1 10/100Base-TX WAN port, and 1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+Rack Mount Kit + TELCO50 to 16x RJ-6 Cable included.</t>
    </r>
  </si>
  <si>
    <r>
      <t xml:space="preserve">VoIP Gateway with 4 FXS ports, 1 10/100Base-TX WAN port, and 4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+ 4x RJ-6 Cables included.</t>
    </r>
  </si>
  <si>
    <r>
      <t xml:space="preserve">VoIP Gateway with 8 FXS ports, 1 10/100/1000Base-T WAN port, and 4 10/100/1000Base-T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+ 8x RJ-6 Cables included.</t>
    </r>
  </si>
  <si>
    <r>
      <t xml:space="preserve">VoIP Gateway with 8 FXO ports, 1 10/100Base-TX WAN port, and 4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+1x RJ-6 Cable included.</t>
    </r>
  </si>
  <si>
    <r>
      <t xml:space="preserve">VoIP Gateway with 1 FXS port, 1 FXO port, 1 10/100Base-TX WAN port, and 1 10/100Base-TX LAN ports.
</t>
    </r>
    <r>
      <rPr>
        <sz val="11"/>
        <rFont val="Arial"/>
        <family val="2"/>
      </rPr>
      <t>Call Control Protocol SIP, P2P connections, LifeLine Functions,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+1x RJ-6 Cable included.</t>
    </r>
  </si>
  <si>
    <r>
      <t xml:space="preserve">Wireless N300 Router with 3G/LTE support, 1 10/100Base-TX WAN port, 4 10/100Base-TX LAN ports, 1 FXS port.
</t>
    </r>
    <r>
      <rPr>
        <sz val="11"/>
        <rFont val="Arial"/>
        <family val="2"/>
      </rPr>
      <t>Call Control Protocol SIP, P2P connections, 802.11b/g/n compatible,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+ 1x RJ-6 Cable included.</t>
    </r>
  </si>
  <si>
    <r>
      <t xml:space="preserve">Indoor 2.4GHz Оmni-Directional Antenna, 8 dBi.
</t>
    </r>
    <r>
      <rPr>
        <sz val="11"/>
        <rFont val="Arial"/>
        <family val="2"/>
      </rPr>
      <t>Antenna (pattern 360° H, 24° V), RP-SMA plug Interface.
Quick Installation Guide included.</t>
    </r>
  </si>
  <si>
    <r>
      <t xml:space="preserve">Indoor 2.4GHz Directional Panel Antenna, 12 dBi.
</t>
    </r>
    <r>
      <rPr>
        <sz val="11"/>
        <rFont val="Arial"/>
        <family val="2"/>
      </rPr>
      <t>Antenna (pattern 80° H, 23° V) with  3m cable , SMA jack Interface.
Quick Installation Guide + 3m cable SMA plug to RP-SMA plug + Mount kit  included.</t>
    </r>
  </si>
  <si>
    <r>
      <t xml:space="preserve">Antenna extension cable (6m), N plug to N jack connectors.
</t>
    </r>
    <r>
      <rPr>
        <sz val="11"/>
        <rFont val="Arial"/>
        <family val="2"/>
      </rPr>
      <t>Band: 2.4 ~ 2.5 GHz, 4.9 ~ 5.75 GHz; insertion loss 1.35~1.53dB for 2.4GHz and 2.22~2.41dB for 5GHz. Compatible products: All antennas with N jack interface.
Antenna cable included.</t>
    </r>
  </si>
  <si>
    <r>
      <t xml:space="preserve">Antenna extension cable (9m), N plug to N jack connectors.
</t>
    </r>
    <r>
      <rPr>
        <sz val="11"/>
        <rFont val="Arial"/>
        <family val="2"/>
      </rPr>
      <t>Band: 2.4 ~ 2.5 GHz, 4.9 ~ 5.75 GHz; insertion loss 2.61~2.82dB for 2.4GHz and 4.22~4.33dB for 5GHz. Compatible products: All antennas with N jack interface.
Antenna cable included.</t>
    </r>
  </si>
  <si>
    <r>
      <t xml:space="preserve">Antenna extension cable (3m), RP-N plug to N plug connectors.
</t>
    </r>
    <r>
      <rPr>
        <sz val="11"/>
        <rFont val="Arial"/>
        <family val="2"/>
      </rPr>
      <t>Band: 2.4 ~ 2.5 GHz, 5.15 ~ 5.75 GHz; insertion loss 0.85~1dB for 2.4GHz and 1.6~1.75dB for 5GHz. Compatible products: DAP-3220, DAP-3520, DAP-3690.
Antenna cable included.</t>
    </r>
  </si>
  <si>
    <r>
      <t xml:space="preserve">Outdoor Triple Polarization Dual-band Directional Panel Antenna, 11/12 dBi.
</t>
    </r>
    <r>
      <rPr>
        <sz val="11"/>
        <rFont val="Arial"/>
        <family val="2"/>
      </rPr>
      <t>Triple Polarization Antenna (pattern 44° H, 41° V for 2.4Ghz, 22° H, 31° V for 5Ghz) with three 0.5m cables, N jack Interface x3.
Quick Installation Guide + 0.5m cable N-type plug to RP-SMA plug x3 + Mount kit included.</t>
    </r>
  </si>
  <si>
    <r>
      <t xml:space="preserve">Cable Modem EuroDOCSIS compatible.
</t>
    </r>
    <r>
      <rPr>
        <sz val="11"/>
        <rFont val="Arial"/>
        <family val="2"/>
      </rPr>
      <t>1x 10/100Base-TX Fast Ethernet port, 1 USB 1.1 port, 1 RF port.
Manual + Power Adapter + UTP Cable included.</t>
    </r>
  </si>
  <si>
    <r>
      <t xml:space="preserve">Gigabit PoE Splitter Compliant with IEEE 802.3af/802.3at PoE standards.
</t>
    </r>
    <r>
      <rPr>
        <sz val="11"/>
        <rFont val="Arial"/>
        <family val="2"/>
      </rPr>
      <t>2 x 10/100/1000 Base-T Gigabit Ethernet Ports; Intup voltage: 54V DC (PoE); Output voltage: 5V/9V/12V DC; Output power: up to 30W; Designed to deliver both data and electrical power to FE or GE devices without PoE support using the Cat5 Ethernat cable  (such as Wireless Access Points, Network Camera, VoIP Phone and etc.).
Quick Installation Guide + Female-to-Female Power Connector + Ethernet (Cat5e UTP/Straight Through) Cable 1M + Wall Mount kit included.</t>
    </r>
  </si>
  <si>
    <r>
      <t>HotSpot Gateway (upgraded firmware).</t>
    </r>
    <r>
      <rPr>
        <sz val="11"/>
        <rFont val="Arial"/>
        <family val="2"/>
      </rPr>
      <t xml:space="preserve"> 
Base Processor ixp435-533 MHz OS: Linux 7 10/100Base-TX ports, including 3 user-configurable ports Console port (RJ-45) Power Adapter included , up to 30 Mbit throughput Web-based authentication up to 50 simultaneous users up to 250 users in local database traffic or time based service plans built-in service plan engine built-in DHCP server for non-interactive user configuration Web redirect to authentication page.
Power Adapter included.</t>
    </r>
  </si>
  <si>
    <r>
      <t xml:space="preserve">PPTP/PPPoE access concentrator (standard f/w). 
</t>
    </r>
    <r>
      <rPr>
        <sz val="11"/>
        <rFont val="Arial"/>
        <family val="2"/>
      </rPr>
      <t>Base Processor ixp435-533 MHz OS: Linux, up to 50 Mbit throughput 7 10/100Base-TX ports, including 4 user-configurable ports USB port x 2 Power Adapter included  Authentication protocols: PAP, CHAP, MSCHAP, MSCHAPv2 NAT support User authentication: local user database or RADIUS server Connection protocol: PPTP/PPPoE  Up to 80 simultaneous connections, up to 250 user accounts in local database Management: Console,Telnet, SSH, Web-interface.
Power Adapter included.</t>
    </r>
  </si>
  <si>
    <r>
      <t xml:space="preserve">FSTEK UTM NetDefend Firewall with 10 user-configurable 10/100/1000Base-T interfaces.
</t>
    </r>
    <r>
      <rPr>
        <sz val="11"/>
        <rFont val="Arial"/>
        <family val="2"/>
      </rPr>
      <t>10 user-configurable 10/100/1000Base-T interfaces, RS-232 console port, Firewall Protection, Support VPN IPSec (DES,3DES,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</si>
  <si>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L2 Managed Switch with 8 10/100Base-TX ports and 2 100/1000Base-T/SFP combo-ports.
</t>
    </r>
    <r>
      <rPr>
        <sz val="11"/>
        <rFont val="Arial"/>
        <family val="2"/>
      </rPr>
      <t xml:space="preserve">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DC power supply unit and can be plugged to power 36V-72V DC.  DC power terminal connector is on rear side.
Manual on CD + Printed QIG + Power Cord + 19“ Rackmount kit included.
</t>
    </r>
  </si>
  <si>
    <t>Article</t>
  </si>
  <si>
    <t>ИБП для установки в 19" стойку</t>
  </si>
  <si>
    <t>Инверторы</t>
  </si>
  <si>
    <t>BI-1000</t>
  </si>
  <si>
    <t>BI-500</t>
  </si>
  <si>
    <t>DIL-1000</t>
  </si>
  <si>
    <t>DIL-1200</t>
  </si>
  <si>
    <t>DIL-600</t>
  </si>
  <si>
    <t>DIL-800</t>
  </si>
  <si>
    <t>EP-2012</t>
  </si>
  <si>
    <t>EP-3024</t>
  </si>
  <si>
    <t>EP-4048</t>
  </si>
  <si>
    <t>EP-6048</t>
  </si>
  <si>
    <t>AVR-1000-F</t>
  </si>
  <si>
    <t>AVR-1000-W</t>
  </si>
  <si>
    <t>AVR-1000-WP</t>
  </si>
  <si>
    <t>AVR-1000</t>
  </si>
  <si>
    <t>AVR-1012-G</t>
  </si>
  <si>
    <t>AVR-2000-F</t>
  </si>
  <si>
    <t>AVR-2000-W</t>
  </si>
  <si>
    <t>AVR-2000</t>
  </si>
  <si>
    <t>AVR-3000-F</t>
  </si>
  <si>
    <t>AVR-3000-W</t>
  </si>
  <si>
    <t>AVR-5000-F</t>
  </si>
  <si>
    <t>AVR-5000-W</t>
  </si>
  <si>
    <t>AVR-600-W</t>
  </si>
  <si>
    <t>AVR-600-WP</t>
  </si>
  <si>
    <t>AVR-600</t>
  </si>
  <si>
    <t>R-12000</t>
  </si>
  <si>
    <t>R-9000</t>
  </si>
  <si>
    <t>RW-12000</t>
  </si>
  <si>
    <t>RW-9000</t>
  </si>
  <si>
    <t>2. All orders must be placed on " Per Carton " basis.</t>
  </si>
  <si>
    <t>3. "NEW" means new product with immediate availability</t>
  </si>
  <si>
    <r>
      <t xml:space="preserve">GPON OLT Transceiver (compatible with the OLT DPN-6608).
</t>
    </r>
    <r>
      <rPr>
        <sz val="11"/>
        <rFont val="Arial"/>
        <family val="2"/>
      </rPr>
      <t>2.488Gbps Downstream/1.244Gbps Upstream, 1490nm Downstream (OLT-&gt;ONT) / 1310nm Upstream (ONT-&gt;OLT) wave-length ITU-T G.984.2 compliant, 
GPON OLT Class B+, Burst mode application, distance: up to 20km in 9/125um single mode fiber Connector type: SC/APC.
Warranty Card included.</t>
    </r>
  </si>
  <si>
    <r>
      <t xml:space="preserve">GPON SFP ONT.
</t>
    </r>
    <r>
      <rPr>
        <sz val="11"/>
        <rFont val="Arial"/>
        <family val="2"/>
      </rPr>
      <t>1.244Gbps uplink / 2.488Gbps downlink GPON, Compliant with ITU-T G.984.x G.984.5 support) Compliant with ITU-T G.984.2 Amd1, Class B+ Application: Providing pluggable GPON ONU function for Ethernet Switch, Router, Home gateway &amp; other customer premises Equipment.
Warranty card included.</t>
    </r>
  </si>
  <si>
    <r>
      <t xml:space="preserve">UTM NetDefend Firewall with 10 user-configurable 10/100/1000Base-T interfaces.
</t>
    </r>
    <r>
      <rPr>
        <b/>
        <sz val="11"/>
        <color indexed="12"/>
        <rFont val="Arial"/>
        <family val="2"/>
      </rPr>
      <t xml:space="preserve">Firmware for WW. </t>
    </r>
    <r>
      <rPr>
        <b/>
        <sz val="11"/>
        <rFont val="Arial"/>
        <family val="2"/>
      </rPr>
      <t xml:space="preserve"> 
</t>
    </r>
    <r>
      <rPr>
        <sz val="11"/>
        <rFont val="Arial"/>
        <family val="2"/>
      </rPr>
      <t>10 user-configurable 10/100/1000Base-T interfaces, RS-232 console port, Firewall Protection, Support VPN IPSec (DES,3DES,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</si>
  <si>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Wireless AC600 Dual-Band Mini Router with  1 10/100Base-TX WAN port.
</t>
    </r>
    <r>
      <rPr>
        <sz val="11"/>
        <rFont val="Arial"/>
        <family val="2"/>
      </rPr>
      <t>802.11b/g/n/ac compatible, 802.11AC up to 433Mbps, 1 10/100Base-TX WAN port, NAT, DHCP server, PPTP/L2TP/PPPoE pass-through, MAC/IP/URL filtering. 64/128 - bit WEP Encryption, WPA/WPA2, WEB management interface, Suitable for all types of ISP connections (StaticIP,DHCP,PPPoE) without dual access.
Quick Installation Guide + Ethernet Cable included.</t>
    </r>
  </si>
  <si>
    <t>Wireless LAN Switches &amp; Unified APs</t>
  </si>
  <si>
    <t xml:space="preserve">     802.11AC Routers</t>
  </si>
  <si>
    <t xml:space="preserve">     802.11N Routers</t>
  </si>
  <si>
    <t xml:space="preserve">     3G/LTE Routers</t>
  </si>
  <si>
    <t xml:space="preserve">     Wireless VPN Routers</t>
  </si>
  <si>
    <t xml:space="preserve">     Enterprise Firewalls</t>
  </si>
  <si>
    <t xml:space="preserve">     SMB Routers/Firewalls</t>
  </si>
  <si>
    <t xml:space="preserve">     Signature subscriptions</t>
  </si>
  <si>
    <t xml:space="preserve">     Service Gateways</t>
  </si>
  <si>
    <t xml:space="preserve">     Modular VoIP Gateways</t>
  </si>
  <si>
    <t xml:space="preserve">     VoIP Gateways</t>
  </si>
  <si>
    <t xml:space="preserve">     IAD</t>
  </si>
  <si>
    <t xml:space="preserve">     VoIP Phones </t>
  </si>
  <si>
    <t xml:space="preserve">     Indoor Wireless Access Points</t>
  </si>
  <si>
    <t xml:space="preserve">            Indoor Wireless Access Points 802.11AC</t>
  </si>
  <si>
    <t xml:space="preserve">            Indoor Wireless Access Points 802.11N</t>
  </si>
  <si>
    <t xml:space="preserve">     Outdoor Wireless Access Points</t>
  </si>
  <si>
    <t xml:space="preserve">            Outdoor Wireless Access Points 802.11AC</t>
  </si>
  <si>
    <t xml:space="preserve">            Outdoor Wireless Access Points 802.11N</t>
  </si>
  <si>
    <t xml:space="preserve">            Outdoor Wireless Access Points TDMA</t>
  </si>
  <si>
    <t xml:space="preserve">     Wireless Range Extender 802.11AC</t>
  </si>
  <si>
    <t xml:space="preserve">     Wireless Range Extender 802.11N</t>
  </si>
  <si>
    <t xml:space="preserve">     Wireless LAN adapters 802.11AC</t>
  </si>
  <si>
    <t xml:space="preserve">     Wireless LAN adapters 802.11N</t>
  </si>
  <si>
    <t xml:space="preserve">     Indoor Wireless Antennas</t>
  </si>
  <si>
    <t xml:space="preserve">     Outdoor Wireless Antennas</t>
  </si>
  <si>
    <t xml:space="preserve">     Indoor/Outdoor Wireless Antennas</t>
  </si>
  <si>
    <t xml:space="preserve">     Accessories</t>
  </si>
  <si>
    <t xml:space="preserve">     L3 10G Ethernet Managed Switches</t>
  </si>
  <si>
    <t xml:space="preserve">     L2+ 10G Ethernet Managed Switches</t>
  </si>
  <si>
    <t xml:space="preserve">     L2 10G Ethernet Smart Switches</t>
  </si>
  <si>
    <t xml:space="preserve">     L3/L2+ Gigabit Managed Switches</t>
  </si>
  <si>
    <t xml:space="preserve">     L2 Gigabit Managed Switches</t>
  </si>
  <si>
    <t xml:space="preserve">     Unmanaged  Gigabit Switches</t>
  </si>
  <si>
    <t xml:space="preserve">     Redundant Power Supplies for Managed Switches</t>
  </si>
  <si>
    <t xml:space="preserve">            L3 Gigabit Ethernet Switches with 10G support</t>
  </si>
  <si>
    <t xml:space="preserve">            L2+ Gigabit Ethernet Switches</t>
  </si>
  <si>
    <t xml:space="preserve">            L2 Gigabit Ethernet Smart Switches</t>
  </si>
  <si>
    <t xml:space="preserve">            L2 Gigabit Ethernet Easy Smart Switches with CLI</t>
  </si>
  <si>
    <t xml:space="preserve">            L2 Gigabit Ethernet Easy Smart Switches with Web</t>
  </si>
  <si>
    <t xml:space="preserve">     L2 Fast Ethernet Managed Switches</t>
  </si>
  <si>
    <t xml:space="preserve">     L2 Fast Ethernet Smart Switches</t>
  </si>
  <si>
    <t xml:space="preserve">     Unmanaged Fast Ethernet  Switches</t>
  </si>
  <si>
    <t xml:space="preserve">            L2 Fast Ethernet WebSmart Switches </t>
  </si>
  <si>
    <t xml:space="preserve">            L2 Fast Ethernet EasySmart Switches </t>
  </si>
  <si>
    <t xml:space="preserve">     L2 Gigabit Managed PoE Switches</t>
  </si>
  <si>
    <t xml:space="preserve">     L2 Gigabit Ethernet  EasySmart  PoE Switches with CLI</t>
  </si>
  <si>
    <t xml:space="preserve">     L2 Gigabit Ethernet  EasySmart  PoE Switches with Web</t>
  </si>
  <si>
    <t xml:space="preserve">     Unmanaged Gigabit PoE Switches</t>
  </si>
  <si>
    <t xml:space="preserve">     L2 Fast Ethernet Managed PoE Switches </t>
  </si>
  <si>
    <t xml:space="preserve">     L2 Fast Ethernet WebSmart PoE Switches </t>
  </si>
  <si>
    <t xml:space="preserve">     L2 Fast Ethernet EasySmart PoE Switches </t>
  </si>
  <si>
    <t xml:space="preserve">     Unmanaged Fast Ethernet PoE Switches</t>
  </si>
  <si>
    <t xml:space="preserve">     PoE Adapters</t>
  </si>
  <si>
    <t xml:space="preserve">     10G PCI Express NIC</t>
  </si>
  <si>
    <t xml:space="preserve">     Gigabit PCI/PCI Express NIC</t>
  </si>
  <si>
    <t xml:space="preserve">     Fast Ethernet PCI NIC</t>
  </si>
  <si>
    <t xml:space="preserve">     40G QSPF+  Transceivers</t>
  </si>
  <si>
    <t xml:space="preserve">     10G XFP CWDM Transceivers</t>
  </si>
  <si>
    <t xml:space="preserve">     10G XFP Transceivers</t>
  </si>
  <si>
    <t xml:space="preserve">     10G SFP+ Transceivers</t>
  </si>
  <si>
    <t xml:space="preserve">     Gigabit Ethernet SFP WDM Transceivers</t>
  </si>
  <si>
    <t xml:space="preserve">     Gigabit Ethernet SFP Transceivers</t>
  </si>
  <si>
    <t xml:space="preserve">     Gigabit Ethernet GBIC Transceivers</t>
  </si>
  <si>
    <t xml:space="preserve">     Fast Ethernet SFP WDM Transceivers</t>
  </si>
  <si>
    <t xml:space="preserve">     Fast Ethernet SFP Transceivers</t>
  </si>
  <si>
    <t xml:space="preserve">     Outdoor IP Cameras</t>
  </si>
  <si>
    <t xml:space="preserve">            Wired Outdoor IP Cameras</t>
  </si>
  <si>
    <t xml:space="preserve">     Indoor IP Cameras</t>
  </si>
  <si>
    <t xml:space="preserve">            Wireless  Indoor IP Cameras</t>
  </si>
  <si>
    <t xml:space="preserve">            Wired Indoor IP Cameras</t>
  </si>
  <si>
    <t xml:space="preserve">     IP Video Servers</t>
  </si>
  <si>
    <t xml:space="preserve">     IP Cameras Management Software</t>
  </si>
  <si>
    <t xml:space="preserve">     USB External Hubs</t>
  </si>
  <si>
    <t xml:space="preserve">     USB to LAN Adapters</t>
  </si>
  <si>
    <t xml:space="preserve">     USB PCI/PCMCIA Cards</t>
  </si>
  <si>
    <t xml:space="preserve">     Wireless Display (WiDi) Adapters</t>
  </si>
  <si>
    <t xml:space="preserve">     Media Bridges</t>
  </si>
  <si>
    <t xml:space="preserve">     HD Media Players &amp; IP STB</t>
  </si>
  <si>
    <t xml:space="preserve">     GPON OLT</t>
  </si>
  <si>
    <t xml:space="preserve">     GPON ONT</t>
  </si>
  <si>
    <t xml:space="preserve">     ADSL IP DSLAMs &amp; Modules</t>
  </si>
  <si>
    <t xml:space="preserve">     SHDSL</t>
  </si>
  <si>
    <t xml:space="preserve">     ADSL Routers &amp; Splitters</t>
  </si>
  <si>
    <t xml:space="preserve">     VDSL</t>
  </si>
  <si>
    <t xml:space="preserve">     Cable Modem</t>
  </si>
  <si>
    <r>
      <t xml:space="preserve">Wireless AC1900 Dual-band Gigabit Router with 1 10/100/1000Base-T WAN port, 4 10/100/1000Base-T LAN ports.
</t>
    </r>
    <r>
      <rPr>
        <sz val="11"/>
        <rFont val="Arial"/>
        <family val="2"/>
      </rPr>
      <t xml:space="preserve">802.11b/g/n compatible, 802.11AC up to 1300Mbps,1 10/100/1000Base-T WAN port, 4 10/100/1000Base-T LAN ports, NAT, DHCP server/relay, </t>
    </r>
    <r>
      <rPr>
        <sz val="11"/>
        <color indexed="8"/>
        <rFont val="Arial"/>
        <family val="2"/>
      </rPr>
      <t>PPTP/L2TP/PPPoE</t>
    </r>
    <r>
      <rPr>
        <sz val="11"/>
        <rFont val="Arial"/>
        <family val="2"/>
      </rPr>
      <t xml:space="preserv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</si>
  <si>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AC1200 Dual-Band Gigabit Router with 3G/LTE Support, 1 10/100/1000Base-T WAN port, 4 10/100/1000Base-T LAN ports and 1 USB Port.      
</t>
    </r>
    <r>
      <rPr>
        <sz val="11"/>
        <rFont val="Arial"/>
        <family val="2"/>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</si>
  <si>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AC1200 Dual-Band Fiber Gigabit Router with 3G/LTE Support, 1 SFP 1000Base-X WAN port, 4 10/100/1000Base-T LAN ports and 1 USB Port.      
</t>
    </r>
    <r>
      <rPr>
        <sz val="11"/>
        <rFont val="Arial"/>
        <family val="2"/>
      </rPr>
      <t>802.11b/g/n compatible, 802.11AC up to 866Mbps,1 SFP 1000Base-X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</si>
  <si>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r>
      <t xml:space="preserve">Wireless AC1200 Dual-Band Router with </t>
    </r>
    <r>
      <rPr>
        <b/>
        <sz val="11"/>
        <color indexed="8"/>
        <rFont val="Arial"/>
        <family val="2"/>
      </rPr>
      <t xml:space="preserve">3G/LTE Support, </t>
    </r>
    <r>
      <rPr>
        <b/>
        <sz val="11"/>
        <rFont val="Arial"/>
        <family val="2"/>
      </rPr>
      <t xml:space="preserve">1 10/100Base-TX WAN port, 4 10/100Base-TX LAN ports </t>
    </r>
    <r>
      <rPr>
        <b/>
        <sz val="11"/>
        <color indexed="8"/>
        <rFont val="Arial"/>
        <family val="2"/>
      </rPr>
      <t>and 1 USB Port.</t>
    </r>
    <r>
      <rPr>
        <b/>
        <sz val="11"/>
        <rFont val="Arial"/>
        <family val="2"/>
      </rPr>
      <t xml:space="preserve">      
</t>
    </r>
    <r>
      <rPr>
        <sz val="11"/>
        <rFont val="Arial"/>
        <family val="2"/>
      </rPr>
      <t xml:space="preserve">802.11b/g/n compatible, 802.11AC up to 866Mbps,1 10/100/100Base-TX WAN port, 4 10/100Base-TX LAN ports, </t>
    </r>
    <r>
      <rPr>
        <sz val="11"/>
        <color indexed="8"/>
        <rFont val="Arial"/>
        <family val="2"/>
      </rPr>
      <t xml:space="preserve"> USB 2.0 type A for 3G/LTE/CDMA dongles, printers and storages (Samba, FTP Server, DLNA, build-in torrent client),</t>
    </r>
    <r>
      <rPr>
        <sz val="11"/>
        <rFont val="Arial"/>
        <family val="2"/>
      </rPr>
      <t xml:space="preserve">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</si>
  <si>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AC600 Dual-Band Mini Router with 1 10/100Base-TX WAN port.
</t>
    </r>
    <r>
      <rPr>
        <sz val="11"/>
        <rFont val="Arial"/>
        <family val="2"/>
      </rPr>
      <t>802.11b/g/n/ac compatible, 802.11AC up to 433Mbps, 1 10/100Base-TX WAN port, NAT, DHCP server, PPTP/L2TP/PPPoE pass-through, MAC/IP/URL filtering. 64/128 - bit WEP Encryption, WPA/WPA2, WEB management interface, Suitable for all types of ISP connections (StaticIP,DHCP,PPPoE) without dual access.
Quick Installation Guide + Ethernet Cable included.</t>
    </r>
  </si>
  <si>
    <r>
      <t xml:space="preserve">Wireless N300 Fiber Router with 1 SFP 1000Base-X WAN port, 4 10/100Base-TX LAN ports.      
</t>
    </r>
    <r>
      <rPr>
        <sz val="11"/>
        <rFont val="Arial"/>
        <family val="2"/>
      </rPr>
      <t>802.11b/g/n compatible, 802.11n up to 300Mbps,1 SFP 1000Base-X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</si>
  <si>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N300 Router with 1 10/100Base-TX WAN port, 4 10/100Base-TX LAN ports.  </t>
    </r>
    <r>
      <rPr>
        <sz val="11"/>
        <rFont val="Arial"/>
        <family val="2"/>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</si>
  <si>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N300 LTE Router with 1 USIM/SIM Slot, 1 10/100Base-TX WAN port, 4 10/100Base-TX LAN ports.
</t>
    </r>
    <r>
      <rPr>
        <sz val="11"/>
        <rFont val="Arial"/>
        <family val="2"/>
      </rPr>
      <t>802.11b/g/n compatible, 802.11n up to 300Mbps,1 10/100Base-TX WAN port, 4 10/100Base-TX LAN ports, NAT, DHCP server/relay, PPTP/L2TP/PPPoE/IPSec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</si>
  <si>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r>
      <t xml:space="preserve">Wireless Cloud N300 VPN Router with 1 10/100Base-TX WAN port, 4 10/100Base-TX LAN ports and 1 USB port. </t>
    </r>
    <r>
      <rPr>
        <sz val="11"/>
        <rFont val="Arial"/>
        <family val="2"/>
      </rPr>
      <t xml:space="preserve">     
802.11b/g/n compatible, 802.11n up to 300Mbps, 1 10/100Base-TX WAN port, 4 10/100Base-TX LAN ports, 1 USB 2.0 for CDMA/3G/4G dongles and printers, Support VPN IPSec with Only DES encryption, NAT, DHCP server/relay, PPTP/L2TP/PPPoE pass-through, MAC/IP/URL filtering, </t>
    </r>
    <r>
      <rPr>
        <sz val="11"/>
        <color indexed="8"/>
        <rFont val="Arial"/>
        <family val="2"/>
      </rPr>
      <t>64/128 - bit WEP Encryption, WPA/WPA2,</t>
    </r>
    <r>
      <rPr>
        <sz val="11"/>
        <rFont val="Arial"/>
        <family val="2"/>
      </rPr>
      <t xml:space="preserve"> WEB management interface, Multicast Support Suitable for all types of ISP connections (StaticIP,DHCP,PPPoE, PPTP, L2TP) with dual access.
Quick Installation Guide + Power Adapter + Ethernet Cable included.</t>
    </r>
  </si>
  <si>
    <r>
      <t xml:space="preserve">UTM NetDefend Firewall with 10 user-configurable 10/100/1000Base-T interfaces.
</t>
    </r>
    <r>
      <rPr>
        <b/>
        <sz val="11"/>
        <color indexed="12"/>
        <rFont val="Arial"/>
        <family val="2"/>
      </rPr>
      <t xml:space="preserve">Firmware for Russia. 
</t>
    </r>
    <r>
      <rPr>
        <sz val="11"/>
        <rFont val="Arial"/>
        <family val="2"/>
      </rPr>
      <t>10 user-configurable 10/100/1000Base-T interfaces, RS-232 console port, Firewall Protection, Support VPN IPSec (DES,3DES,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</si>
  <si>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UTM NetDefend Firewall with 6 user-configurable 10/100/1000Base-T interfaces.
</t>
    </r>
    <r>
      <rPr>
        <b/>
        <sz val="11"/>
        <color indexed="12"/>
        <rFont val="Arial"/>
        <family val="2"/>
      </rPr>
      <t xml:space="preserve">Firmware for Russia. 
</t>
    </r>
    <r>
      <rPr>
        <sz val="11"/>
        <rFont val="Arial"/>
        <family val="2"/>
      </rPr>
      <t>6 user-configurable 10/100/1000Base-T interfaces, RS-232 console port, Firewall Protection, Support VPN IPSec (DES encryption only), Support HA, PPTP/L2TP server/client, L2TP over IPSec, L2TPv3,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</si>
  <si>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UTM NetDefend Firewall with 6 user-configurable 10/100/1000Base-T interfaces.
</t>
    </r>
    <r>
      <rPr>
        <sz val="11"/>
        <color indexed="8"/>
        <rFont val="Arial"/>
        <family val="2"/>
      </rPr>
      <t xml:space="preserve">6 user-configurable 10/100/1000Base-T interfaces, Firewall Protection, Support VPN IPSec (DES, 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t>
    </r>
    <r>
      <rPr>
        <sz val="11"/>
        <rFont val="Arial"/>
        <family val="2"/>
      </rPr>
      <t>Quick Installation Guide + Console cable + Ethernet cable +  Power cable + Rack Mount included.</t>
    </r>
  </si>
  <si>
    <r>
      <t xml:space="preserve">Wireless AC1750 Dual-Band Gigabit VPN Router with 2 10/100/1000Base-T WAN ports, 4 10/100/1000Base-T LAN ports and 2 USB ports.
</t>
    </r>
    <r>
      <rPr>
        <sz val="11"/>
        <rFont val="Arial"/>
        <family val="2"/>
      </rPr>
      <t>802.11b/g/n compatible, 802.11AC up to 1300Mbps, 2 10/100/1000Base-T WAN ports, 4 10/100/1000Base-T LAN ports, RJ45 Console port and 2 USB 2.0 ports for dongles,  printers and storages (SAMBA), Support VPN IPSec (DES,3DES, AES,Twofish, Blowfish, CAST-128 encryption ), PPTP/L2TP server/client, OpenVPN, SSL VPN,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 Rack Mount + 3 external antennas included.</t>
    </r>
  </si>
  <si>
    <r>
      <t xml:space="preserve">UTM NetDefend Firewall with 6 user-configurable 10/100/1000Base-T interfaces.
</t>
    </r>
    <r>
      <rPr>
        <b/>
        <sz val="11"/>
        <color indexed="12"/>
        <rFont val="Arial"/>
        <family val="2"/>
      </rPr>
      <t>Firmware for WW.</t>
    </r>
    <r>
      <rPr>
        <b/>
        <sz val="11"/>
        <color indexed="12"/>
        <rFont val="Arial"/>
        <family val="2"/>
      </rPr>
      <t xml:space="preserve">
</t>
    </r>
    <r>
      <rPr>
        <sz val="11"/>
        <rFont val="Arial"/>
        <family val="2"/>
      </rPr>
      <t>16 user-configurable 10/100/1000Base-T interfaces, RS-232 console port, Firewall Protection, Support VPN IPSec (DES,3DES,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</si>
  <si>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Gigabit VPN Router with 2 10/100/1000Base-T WAN ports, 4 10/100/1000Base-T LAN ports and 2 USB ports.
</t>
    </r>
    <r>
      <rPr>
        <b/>
        <sz val="11"/>
        <color indexed="12"/>
        <rFont val="Arial"/>
        <family val="2"/>
      </rPr>
      <t>Firmware for Russia.</t>
    </r>
    <r>
      <rPr>
        <b/>
        <sz val="11"/>
        <color indexed="48"/>
        <rFont val="Arial"/>
        <family val="2"/>
      </rPr>
      <t xml:space="preserve">
</t>
    </r>
    <r>
      <rPr>
        <sz val="11"/>
        <rFont val="Arial"/>
        <family val="2"/>
      </rPr>
      <t>2 10/100/1000Base-T WAN ports, 4 10/100/1000Base-T LAN ports, RJ45 Console port and 2 USB 2.0 ports for dongles,  printers and storages (SAMBA), Support VPN IPSec (DES encryption only), PPTP/L2TP server/client,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 Rack Mount included.</t>
    </r>
  </si>
  <si>
    <r>
      <t xml:space="preserve">Gigabit VPN Router with 2 10/100/1000Base-T WAN ports, 4 10/100/1000Base-T LAN ports and 2 USB ports.
</t>
    </r>
    <r>
      <rPr>
        <b/>
        <sz val="11"/>
        <color indexed="12"/>
        <rFont val="Arial"/>
        <family val="2"/>
      </rPr>
      <t>Firmware for WW.</t>
    </r>
    <r>
      <rPr>
        <b/>
        <sz val="11"/>
        <color indexed="48"/>
        <rFont val="Arial"/>
        <family val="2"/>
      </rPr>
      <t xml:space="preserve">
</t>
    </r>
    <r>
      <rPr>
        <sz val="11"/>
        <rFont val="Arial"/>
        <family val="2"/>
      </rPr>
      <t>2 10/100/1000Base-T WAN ports, 4 10/100/1000Base-T LAN ports, RJ45 Console port and 2 USB 2.0 ports for dongles, printers and storages (SAMBA), Support VPN IPSec (DES,3DES, AES,Twofish, Blowfish, CAST-128 encryption ), PPTP/L2TP server/client, OpenVPN, SSL VPN,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 Rack Mount included.</t>
    </r>
  </si>
  <si>
    <r>
      <t xml:space="preserve">Wireless AC1200 Gigabit VPN Router with 2 10/100/1000Base-T WAN ports, 4 10/100/1000Base-T LAN ports and 1 USB ports.
</t>
    </r>
    <r>
      <rPr>
        <sz val="11"/>
        <rFont val="Arial"/>
        <family val="2"/>
      </rPr>
      <t>802.11b/g/n compatible, 802.11AC up to 866Mbps selectable concurrent (2,4 GHz or 5GHz), 2 10/100/1000Base-T WAN ports, 4 10/100/1000Base-T LAN ports, RJ45 Console port and 2 USB 2.0 ports for dongles,  printers and storages (SAMBA), Support VPN IPSec (DES,3DES, AES,Twofish, Blowfish, CAST-128 encryption), PPTP/L2TP server/client, OpenVPN, SSL VPN,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included.</t>
    </r>
  </si>
  <si>
    <r>
      <t xml:space="preserve">Gigabit VPN Router with 2 10/100/1000Base-T WAN ports, 4 10/100/1000Base-T LAN ports and 1 USB ports.
</t>
    </r>
    <r>
      <rPr>
        <b/>
        <sz val="11"/>
        <color indexed="12"/>
        <rFont val="Arial"/>
        <family val="2"/>
      </rPr>
      <t>Firmware for Russia.</t>
    </r>
    <r>
      <rPr>
        <b/>
        <sz val="11"/>
        <color indexed="48"/>
        <rFont val="Arial"/>
        <family val="2"/>
      </rPr>
      <t xml:space="preserve">
</t>
    </r>
    <r>
      <rPr>
        <sz val="11"/>
        <rFont val="Arial"/>
        <family val="2"/>
      </rPr>
      <t>2 10/100/1000Base-T WAN ports, 4 10/100/1000Base-T LAN ports, RJ45 Console port and 2 USB 2.0 ports for dongles,  printers and storages (SAMBA), Support VPN IPSec (DES encryption only), PPTP/L2TP server/client,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included.</t>
    </r>
  </si>
  <si>
    <r>
      <t xml:space="preserve">Gigabit VPN Router with 2 10/100/1000Base-T WAN ports, 4 10/100/1000Base-T LAN ports and 1 USB ports.
</t>
    </r>
    <r>
      <rPr>
        <b/>
        <sz val="11"/>
        <color indexed="12"/>
        <rFont val="Arial"/>
        <family val="2"/>
      </rPr>
      <t>Firmware for WW.</t>
    </r>
    <r>
      <rPr>
        <b/>
        <sz val="11"/>
        <color indexed="48"/>
        <rFont val="Arial"/>
        <family val="2"/>
      </rPr>
      <t xml:space="preserve">
</t>
    </r>
    <r>
      <rPr>
        <sz val="11"/>
        <rFont val="Arial"/>
        <family val="2"/>
      </rPr>
      <t>2 10/100/1000Base-T WAN ports, 4 10/100/1000Base-T LAN ports, RJ45 Console port and 2 USB 2.0 ports for dongles,  printers and storages (SAMBA), Support VPN IPSec (DES,3DES, AES,Twofish, Blowfish, CAST-128 encryption), PPTP/L2TP server/client, OpenVPN, SSL VPN,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included.</t>
    </r>
  </si>
  <si>
    <r>
      <t xml:space="preserve">UTM NetDefend Firewall with 2 10/100/1000Base-T WAN Interfaces, 1 10/100/1000Base-T DMZ WAN Interface and 8 10/100/1000Base-T LAN Ports.
</t>
    </r>
    <r>
      <rPr>
        <b/>
        <sz val="11"/>
        <color indexed="12"/>
        <rFont val="Arial"/>
        <family val="2"/>
      </rPr>
      <t xml:space="preserve">Firmware for Russia.
</t>
    </r>
    <r>
      <rPr>
        <sz val="11"/>
        <rFont val="Arial"/>
        <family val="2"/>
      </rPr>
      <t>2 10/100/1000Base-T WAN Interfaces, 1 10/100/1000Base-T DMZ (configurable) Interface and 8 10/100/1000Base-T LAN Ports, Rj45 Console port, Firewall Protection, Support VPN IPSec (DES  encryption only), PPTP/L2TP server/client, L2TP over IPSec, L2TPv3,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</si>
  <si>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UTM NetDefend Firewall with 2 10/100/1000Base-T WAN Interfaces, 1 10/100/1000Base-T DMZ WAN Interface and 8 10/100/1000Base-T LAN Ports.
</t>
    </r>
    <r>
      <rPr>
        <b/>
        <sz val="11"/>
        <color indexed="12"/>
        <rFont val="Arial"/>
        <family val="2"/>
      </rPr>
      <t xml:space="preserve">Firmware for WW.
</t>
    </r>
    <r>
      <rPr>
        <sz val="11"/>
        <rFont val="Arial"/>
        <family val="2"/>
      </rPr>
      <t>6 user-configurable 10/100/1000Base-T interfaces, Rj45 Console port, Firewall Protection, Support VPN IPSec (DES,3DES, AES,Twofish, Blowfish, CAST-128 encryption ),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</si>
  <si>
    <r>
      <t xml:space="preserve">Wireless N300 VPN Gigabit Router with 1 10/100/1000Base-T WAN ports, 8 10/100/1000Base-T LAN ports and 1 USB ports.
</t>
    </r>
    <r>
      <rPr>
        <b/>
        <sz val="11"/>
        <color indexed="12"/>
        <rFont val="Arial"/>
        <family val="2"/>
      </rPr>
      <t xml:space="preserve">Firmware for Russia.
</t>
    </r>
    <r>
      <rPr>
        <sz val="11"/>
        <rFont val="Arial"/>
        <family val="2"/>
      </rPr>
      <t>802.11b/g/n compatible, 802.11N up to 300Mbps, 1 10/100/1000/1000Base-T WAN ports, 4 10/100/1000/1000Base-T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</si>
  <si>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r>
      <t xml:space="preserve">Wireless N300 VPN Gigabit Router with 1 10/100/1000Base-T WAN ports, 8 10/100/1000Base-T LAN ports and 1 USB ports.
</t>
    </r>
    <r>
      <rPr>
        <b/>
        <sz val="11"/>
        <color indexed="12"/>
        <rFont val="Arial"/>
        <family val="2"/>
      </rPr>
      <t xml:space="preserve">Firmware for WW.
</t>
    </r>
    <r>
      <rPr>
        <sz val="11"/>
        <rFont val="Arial"/>
        <family val="2"/>
      </rPr>
      <t>802.11b/g/n compatible, 802.11N up to 300Mbps, 1 10/100/1000/1000Base-T WAN ports, 4 10/100/1000/1000Base-T LAN ports, RJ45 Console port and 1 USB 2.0 port for printers and storages (SAMBA), Support VPN IPSec (DES,3DES, AES,Twofish, Blowfish, CAST-128 encryption), PPTP/L2TP server/client, OpenVPN, SSL VPN,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</si>
  <si>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r>
      <t xml:space="preserve">VPN Gigabit Router with 1 10/100/1000Base-T WAN ports, 8 10/100/1000Base-T LAN ports and 1 USB ports.
</t>
    </r>
    <r>
      <rPr>
        <b/>
        <sz val="11"/>
        <color indexed="12"/>
        <rFont val="Arial"/>
        <family val="2"/>
      </rPr>
      <t xml:space="preserve">Firmware for Russia.
</t>
    </r>
    <r>
      <rPr>
        <sz val="11"/>
        <rFont val="Arial"/>
        <family val="2"/>
      </rPr>
      <t>1 10/100/1000/1000Base-T WAN ports, 4 10/100/1000/1000Base-T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included.</t>
    </r>
  </si>
  <si>
    <r>
      <t xml:space="preserve">VPN Gigabit Router with 1 10/100/1000Base-T WAN ports, 8 10/100/1000Base-T LAN ports and 1 USB ports.
</t>
    </r>
    <r>
      <rPr>
        <b/>
        <sz val="11"/>
        <color indexed="12"/>
        <rFont val="Arial"/>
        <family val="2"/>
      </rPr>
      <t xml:space="preserve">Firmware for WW.
</t>
    </r>
    <r>
      <rPr>
        <sz val="11"/>
        <rFont val="Arial"/>
        <family val="2"/>
      </rPr>
      <t>1 10/100/1000/1000Base-T WAN ports, 4 10/100/1000/1000Base-T LAN ports, RJ45 Console port and 1 USB 2.0 port for printers and storages (SAMBA), Support VPN IPSec (DES,3DES, AES,Twofish, Blowfish, CAST-128 encryption), PPTP/L2TP server/client, OpenVPN, SSL VPN, GRE, Traffic Management, VPN pass-through, MAC/IP/URL filtering, WEB management interface, Multicast Support Suitable for all types of ISP connections (StaticIP,DHCP,PPPoE, PPTP, L2TP) with dual access.
Quick Installation Guide + Console cable + Ethernet cable +  Power cable included.</t>
    </r>
  </si>
  <si>
    <r>
      <t xml:space="preserve">Wireless N300 VPN Router with 1 10/100Base-TX WAN ports, 8 10/100Base-TX LAN ports and 1 USB ports.
</t>
    </r>
    <r>
      <rPr>
        <b/>
        <sz val="11"/>
        <color indexed="12"/>
        <rFont val="Arial"/>
        <family val="2"/>
      </rPr>
      <t xml:space="preserve">Firmware for Russia.
</t>
    </r>
    <r>
      <rPr>
        <sz val="11"/>
        <rFont val="Arial"/>
        <family val="2"/>
      </rPr>
      <t>802.11b/g/n compatible, 802.11N up to 300Mbps, 1 10/100Base-TX WAN ports, 8 10/100Base-TX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Console cable + Ethernet cable +  Power cable + Rack Mount + 2 external antennas included.</t>
    </r>
  </si>
  <si>
    <r>
      <t xml:space="preserve">Wireless N300 VPN Router with 1 10/100Base-TX WAN ports, 8 10/100Base-TX LAN ports and 1 USB ports.
</t>
    </r>
    <r>
      <rPr>
        <b/>
        <sz val="11"/>
        <color indexed="12"/>
        <rFont val="Arial"/>
        <family val="2"/>
      </rPr>
      <t xml:space="preserve">Firmware for WW.
</t>
    </r>
    <r>
      <rPr>
        <sz val="11"/>
        <rFont val="Arial"/>
        <family val="2"/>
      </rPr>
      <t>802.11b/g/n compatible, 802.11N up to 300Mbps, 1 10/100Base-TX WAN ports, 8 10/100Base-TX LAN ports, RJ45 Console port and 1 USB 2.0 port for printers and storages (SAMBA), Support VPN IPSec ((DES,3DES, AES encryption), PPTP/L2TP server/client, OpenVPN, SSL VPN, GRE, Traffic Management, VPN pass-through, MAC/IP/URL filtering, WEB management interface, Multicast Support Suitable for all types of ISP connections (StaticIP,DHCP,PPPoE, PPTP, L2TP) with dual access.
Console cable + Ethernet cable +  Power cable + Rack Mount + 2 external antennas included.</t>
    </r>
  </si>
  <si>
    <r>
      <t xml:space="preserve">VPN Router with 1 10/100Base-TX WAN ports, 8 10/100Base-TX LAN ports and 1 USB ports.
</t>
    </r>
    <r>
      <rPr>
        <b/>
        <sz val="11"/>
        <color indexed="12"/>
        <rFont val="Arial"/>
        <family val="2"/>
      </rPr>
      <t xml:space="preserve">Firmware for Russia.
</t>
    </r>
    <r>
      <rPr>
        <sz val="11"/>
        <rFont val="Arial"/>
        <family val="2"/>
      </rPr>
      <t>1 10/100Base-TX WAN ports, 8 10/100Base-TX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</si>
  <si>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r>
      <t xml:space="preserve">VPN Router with 1 10/100Base-TX WAN ports, 8 10/100Base-TX LAN ports and 1 USB ports.
</t>
    </r>
    <r>
      <rPr>
        <b/>
        <sz val="11"/>
        <color indexed="12"/>
        <rFont val="Arial"/>
        <family val="2"/>
      </rPr>
      <t xml:space="preserve">Firmware for WW.
</t>
    </r>
    <r>
      <rPr>
        <sz val="11"/>
        <rFont val="Arial"/>
        <family val="2"/>
      </rPr>
      <t>1 10/100Base-TX WAN ports, 8 10/100Base-TX LAN ports, RJ45 Console port and 1 USB 2.0 port for printers and storages (SAMBA), Support VPN IPSec ((DES,3DES, AES encryption), PPTP/L2TP server/client, OpenVPN, SSL VPN,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</si>
  <si>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r>
      <t xml:space="preserve">UTM NetDefend Firewall with 1 10/100/1000Base-T WAN Interface, 1 10/100/1000Base-T DMZ  Interface and 5 10/100/1000Base-T LAN Ports.
</t>
    </r>
    <r>
      <rPr>
        <b/>
        <sz val="11"/>
        <color indexed="12"/>
        <rFont val="Arial"/>
        <family val="2"/>
      </rPr>
      <t xml:space="preserve">Firmware for Russia.
</t>
    </r>
    <r>
      <rPr>
        <sz val="11"/>
        <rFont val="Arial"/>
        <family val="2"/>
      </rPr>
      <t>1 10/100/1000Base-T WAN Interface, 1 10/100/1000Base-T DMZ (configurable)  Interface and 5 10/100/1000Base-T LAN Ports, Rj45 Console port, Firewall Protection, Support VPN IPSec (DES encryption Only), PPTP/L2TP server/client, L2TP over IPSec, L2TPv3, GRE, Traffic Management, Internet fail-over, IPSec fail-over, Load Balancing (include VPN),Advanced routing reatures,  PBR, UTM support (Antivirus, IPS/IDP, WCF, Application Control),  VPN pass-through, IP/URL filtering, WEB management interface, Multicast Support Suitable for all types of ISP connections.
Quick Installation Guide + Console cable + Ethernet cable +  Power cable included.</t>
    </r>
  </si>
  <si>
    <r>
      <t xml:space="preserve">UTM NetDefend Firewall with 1 10/100/1000Base-T WAN Interface, 1 10/100/1000Base-T DMZ  Interface and 5 10/100/1000Base-T LAN Ports.
</t>
    </r>
    <r>
      <rPr>
        <b/>
        <sz val="11"/>
        <color indexed="12"/>
        <rFont val="Arial"/>
        <family val="2"/>
      </rPr>
      <t xml:space="preserve">Firmware for WW.
</t>
    </r>
    <r>
      <rPr>
        <sz val="11"/>
        <rFont val="Arial"/>
        <family val="2"/>
      </rPr>
      <t>1 10/100/1000Base-T WAN Interface, 1 10/100/1000Base-T DMZ (configurable)  Interface and 5 10/100/1000Base-T LAN Ports, Rj45 Console port, Firewall Protection, Support VPN IPSec (DES,3DES, AES,Twofish, Blowfish, CAST-128 encryption ), PPTP/L2TP server/client, L2TP over IPSec, L2TPv3, SSL VPN Server, GRE, Traffic Management, Internet fail-over, IPSec fail-over, Load Balancing (include VPN),  Advanced routing reatures,  PBR, UTM support (Antivirus, IPS/IDP, WCF, Application Control), VPN pass-through, IP/URL filtering, WEB management interface, Multicast Support Suitable for all types of ISP connections.
Quick Installation Guide + Console cable + Ethernet cable +  Power cable included.</t>
    </r>
  </si>
  <si>
    <r>
      <t xml:space="preserve">Application Control license upgrade subscription.
</t>
    </r>
    <r>
      <rPr>
        <sz val="11"/>
        <rFont val="Arial"/>
        <family val="2"/>
      </rPr>
      <t xml:space="preserve">12 Month subscription.
For update device MUST be registered at register.dlink.com (link </t>
    </r>
    <r>
      <rPr>
        <sz val="11"/>
        <color indexed="12"/>
        <rFont val="Arial"/>
        <family val="2"/>
      </rPr>
      <t>https://register.dlink.com</t>
    </r>
    <r>
      <rPr>
        <sz val="11"/>
        <rFont val="Arial"/>
        <family val="2"/>
      </rPr>
      <t>).</t>
    </r>
  </si>
  <si>
    <r>
      <t>Antivirus License signatures upgrade subscription.</t>
    </r>
    <r>
      <rPr>
        <sz val="11"/>
        <rFont val="Arial"/>
        <family val="2"/>
      </rPr>
      <t xml:space="preserve"> 
12 Month subscription.
For update device MUST be registered at register.dlink.com (link </t>
    </r>
    <r>
      <rPr>
        <sz val="11"/>
        <color indexed="12"/>
        <rFont val="Arial"/>
        <family val="2"/>
      </rPr>
      <t>https://register.dlink.com</t>
    </r>
    <r>
      <rPr>
        <sz val="11"/>
        <rFont val="Arial"/>
        <family val="2"/>
      </rPr>
      <t>).</t>
    </r>
  </si>
  <si>
    <r>
      <t>IDS/IDP License signatures upgrade subscription.</t>
    </r>
    <r>
      <rPr>
        <sz val="11"/>
        <rFont val="Arial"/>
        <family val="2"/>
      </rPr>
      <t xml:space="preserve"> 
12 Month subscription.
For update device MUST be registered at register.dlink.com (link </t>
    </r>
    <r>
      <rPr>
        <sz val="11"/>
        <color indexed="12"/>
        <rFont val="Arial"/>
        <family val="2"/>
      </rPr>
      <t>https://register.dlink.com</t>
    </r>
    <r>
      <rPr>
        <sz val="11"/>
        <rFont val="Arial"/>
        <family val="2"/>
      </rPr>
      <t>).</t>
    </r>
  </si>
  <si>
    <r>
      <t>Web content filters license upgrade subscription.</t>
    </r>
    <r>
      <rPr>
        <sz val="11"/>
        <rFont val="Arial"/>
        <family val="2"/>
      </rPr>
      <t xml:space="preserve"> 
12 Month subscription.
For update device MUST be registered at register.dlink.com (link </t>
    </r>
    <r>
      <rPr>
        <sz val="11"/>
        <color indexed="12"/>
        <rFont val="Arial"/>
        <family val="2"/>
      </rPr>
      <t>https://register.dlink.com</t>
    </r>
    <r>
      <rPr>
        <sz val="11"/>
        <rFont val="Arial"/>
        <family val="2"/>
      </rPr>
      <t>).</t>
    </r>
  </si>
  <si>
    <r>
      <t>Web content filters license, upgrade subscription.</t>
    </r>
    <r>
      <rPr>
        <sz val="11"/>
        <rFont val="Arial"/>
        <family val="2"/>
      </rPr>
      <t xml:space="preserve"> 
12 Month subscription.
For update device MUST be registered at register.dlink.com (link </t>
    </r>
    <r>
      <rPr>
        <sz val="11"/>
        <color indexed="12"/>
        <rFont val="Arial"/>
        <family val="2"/>
      </rPr>
      <t>https://register.dlink.com</t>
    </r>
    <r>
      <rPr>
        <sz val="11"/>
        <rFont val="Arial"/>
        <family val="2"/>
      </rPr>
      <t>).</t>
    </r>
  </si>
  <si>
    <r>
      <t xml:space="preserve">IDS/IDP License signatures upgrade subscription.
</t>
    </r>
    <r>
      <rPr>
        <sz val="11"/>
        <rFont val="Arial"/>
        <family val="2"/>
      </rPr>
      <t xml:space="preserve">12 Month subscription.
For update device MUST be registered at register.dlink.com (link </t>
    </r>
    <r>
      <rPr>
        <sz val="11"/>
        <color indexed="12"/>
        <rFont val="Arial"/>
        <family val="2"/>
      </rPr>
      <t>https://register.dlink.com</t>
    </r>
    <r>
      <rPr>
        <sz val="11"/>
        <rFont val="Arial"/>
        <family val="2"/>
      </rPr>
      <t>).</t>
    </r>
  </si>
  <si>
    <r>
      <t xml:space="preserve">Module with 16 FXS ports.
</t>
    </r>
    <r>
      <rPr>
        <sz val="11"/>
        <rFont val="Arial"/>
        <family val="2"/>
      </rPr>
      <t>Quick Installation Guide included.</t>
    </r>
  </si>
  <si>
    <r>
      <t xml:space="preserve">Wireless AC1200 Dual-band Gigabit Router with 3G/LTE support, 1 1000Base-X SFP WAN port, 4 10/100/1000Base-T LAN ports, 2 FXS ports, 1 PSTN port (lifeline) and 1 USB port.
</t>
    </r>
    <r>
      <rPr>
        <sz val="11"/>
        <rFont val="Arial"/>
        <family val="2"/>
      </rPr>
      <t>Call Control Protocol SIP, P2P connections, LifeLine Functions, Call Recording function, 802.11b/g/n compatible, 802.11AC up to 866Mbps with external 5dBi antennas,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</si>
  <si>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Wireless N300 Gigabit Router with 3G/LTE support, 1 10/100/1000Base-T WAN port, 4 10/100/1000Base-T LAN ports, 2 FXS ports, 1 PSTN port (lifeline) and 1 USB port.
</t>
    </r>
    <r>
      <rPr>
        <sz val="11"/>
        <rFont val="Arial"/>
        <family val="2"/>
      </rPr>
      <t>Call Control Protocol SIP, P2P connections, LifeLine Functions, Call Recording function, 802.11b/g/n compatible,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</si>
  <si>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Wireless N300 Router with 3G/LTE support, 1 10/100Base-TX WAN port, 4 10/100Base-TX LAN ports, 2 FXS ports, and 1 USB port.
</t>
    </r>
    <r>
      <rPr>
        <sz val="11"/>
        <rFont val="Arial"/>
        <family val="2"/>
      </rPr>
      <t>Call Control Protocol SIP, P2P connections, Call Recording function, 802.11b/g/n compatible, 3G/LTE/CDMA dongles, printers and storages (Samba, FTP Server, DLNA, build-in torrent client),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</si>
  <si>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L2+ Unified WLAN Switch with 20 10/100/1000Base-T ports and 4 100/1000Base-T/SFP combo-ports, manage up to 12/48 Unified APs.
</t>
    </r>
    <r>
      <rPr>
        <sz val="11"/>
        <rFont val="Arial"/>
        <family val="2"/>
      </rPr>
      <t>20x 10/100/1000Base-T Gigabit Ethernet Ports, 4x Combo 10/100/1000Base-T/SFP, 1x RJ-45 External Console port; Compatible Aps: DWL-8710AP, DWL-8610AP, DWL-6700AP, DWL-6610AP,  DWL-6600AP, DWL-3600AP, DWL-2600AP; D-Link Business Wireless Plus Licenses; Manages up to 48 APs per switch, up to 192 APs per  cluster; AP Management, AP Monitoring, Client Monitoring, Centralized RF/Security  Policy Management; Supports Fast Roaming, Intra-Switch/Inter-Switch Roaming, Intra-Subnet/Inter-Subnet Roaming, Up to 32 SSID per AP (16 SSID per  frequency band), AP Load Balancing, Access Control &amp; Bandwidth Management; L2 Features: IGMP Snooping, MLD Snooping, 802.1D/w/s Spanning Tree,  802.3ad Link Aggregation, 802.1ab LLDP, Port Mirroring, Jumbo Frame,802.1Q VLAN Tagging, 802.1V, GVRP, Double VLAN ,Voice  VLAN; L3 Features: Ipv4/v6 Static Route, Routing Table: 512 Static Routes, RIP  v1/v2, VRRP, ARP Proxy; LAN Security: RADIUS, Authentication for Management Access, SSH &amp;  SSL Support, MAC Filtering, 802.1X Port-based Access Control &amp; Guest  VLAN, DoS Protection, Dynamic ARP Inspection, Protected Port, Broadcast  Storm Control, ACL; WLAN Security: WEP, Dynamic WEP, WPA/WP2 Personal/Enterprise security; 802.1X EAP Types: EAP-MD5, EAP-TLS, EAP-TTLS, EAP-FAST, EAP-SIM,  PEAP-GTC, PEAP-TLS, PEAP-MS-CHAPv2; Captive portal: Local database, External database (RADIUS, LDAP, AD);  WIDS and WIPS; QoS (Quality of Service): WMM, 802.1p Priority Queues; Management: Switch Cluster for Single IP Management, SSH, SNMP  v1,v2c,v3, sFlow, Web GUI, CLI.
Quick Installation Guide + Installation CD + Ethernet cable + Console cable + Power Cord included.</t>
    </r>
  </si>
  <si>
    <r>
      <t xml:space="preserve">D-Link Business Wireless Plus Licenses, 24 AP upgrade for DWS-3160-24TC.
</t>
    </r>
    <r>
      <rPr>
        <sz val="11"/>
        <rFont val="Arial"/>
        <family val="2"/>
      </rPr>
      <t xml:space="preserve">Enables management of 24 additional APs. 
For update device MUST be registered at register.dlink.com (link </t>
    </r>
    <r>
      <rPr>
        <sz val="11"/>
        <color indexed="12"/>
        <rFont val="Arial"/>
        <family val="2"/>
      </rPr>
      <t>https://register.dlink.com</t>
    </r>
    <r>
      <rPr>
        <sz val="11"/>
        <rFont val="Arial"/>
        <family val="2"/>
      </rPr>
      <t>). License Key included.</t>
    </r>
  </si>
  <si>
    <r>
      <t xml:space="preserve">D-Link Business Wireless Plus Licenses, 12 AP upgrade for DWS-3160-24TC.
</t>
    </r>
    <r>
      <rPr>
        <sz val="11"/>
        <rFont val="Arial"/>
        <family val="2"/>
      </rPr>
      <t xml:space="preserve">Enables management of 12 additional APs. 
For update device MUST be registered at register.dlink.com (link </t>
    </r>
    <r>
      <rPr>
        <sz val="11"/>
        <color indexed="12"/>
        <rFont val="Arial"/>
        <family val="2"/>
      </rPr>
      <t>https://register.dlink.com</t>
    </r>
    <r>
      <rPr>
        <sz val="11"/>
        <rFont val="Arial"/>
        <family val="2"/>
      </rPr>
      <t>). License Key included.</t>
    </r>
  </si>
  <si>
    <r>
      <t xml:space="preserve">L2+ Unified WLAN Switch with 20 10/100/1000Base-T ports and 4 100/1000Base-T/SFP combo-ports (24 PoE ports 802.3af (15.4 W), PoE Budget 370 W), manage up to 12/48 Unified APs.
</t>
    </r>
    <r>
      <rPr>
        <sz val="11"/>
        <rFont val="Arial"/>
        <family val="2"/>
      </rPr>
      <t>20x 10/100/1000Base-T Gigabit Ethernet Ports, 4x Combo 10/100/1000Base-T/SFP,  802.3af/at PoE support, 1x RJ-45 External Console port; Compatible Aps: DWL-8710AP, DWL-8610AP, DWL-6700AP, DWL-6610AP,  DWL-6600AP, DWL-3600AP, DWL-2600AP; D-Link Business Wireless Plus Licenses; Manages up to 48 APs per switch, up to 192 APs per  cluster; AP Management, AP Monitoring, Client Monitoring, Centralized RF/Security  Policy Management; Supports Fast Roaming, Intra-Switch/Inter-Switch Roaming, Intra-Subnet/Inter-Subnet Roaming, Up to 32 SSID per AP (16 SSID per  frequency band), AP Load Balancing, Access Control &amp; Bandwidth Management; L2 Features: IGMP Snooping, MLD Snooping, 802.1D/w/s Spanning Tree,  802.3ad Link Aggregation, 802.1ab LLDP, Port Mirroring, Jumbo Frame,802.1Q VLAN Tagging, 802.1V, GVRP, Double VLAN ,Voice  VLAN; L3 Features: Ipv4/v6 Static Route, Routing Table: 512 Static Routes, RIP  v1/v2, VRRP, ARP Proxy; LAN Security: RADIUS, Authentication for Management Access, SSH &amp;  SSL Support, MAC Filtering, 802.1X Port-based Access Control &amp; Guest  VLAN, DoS Protection, Dynamic ARP Inspection, Protected Port, Broadcast  Storm Control, ACL; WLAN Security: WEP, Dynamic WEP, WPA/WP2 Personal/Enterprise security; 802.1X EAP Types: EAP-MD5, EAP-TLS, EAP-TTLS, EAP-FAST, EAP-SIM,  PEAP-GTC, PEAP-TLS, PEAP-MS-CHAPv2; Captive portal: Local database, External database (RADIUS, LDAP, AD);  WIDS and WIPS; QoS (Quality of Service): WMM, 802.1p Priority Queues; Management: Switch Cluster for Single IP Management, SSH, SNMP  v1,v2c,v3, sFlow, Web GUI, CLI.
Quick Installation Guide + Installation CD + Ethernet cable + Console cable + Power Cord included.</t>
    </r>
  </si>
  <si>
    <r>
      <t xml:space="preserve">D-Link Business Wireless Plus Licenses, 24 AP upgrade for DWS-3160-24PC.
</t>
    </r>
    <r>
      <rPr>
        <sz val="11"/>
        <rFont val="Arial"/>
        <family val="2"/>
      </rPr>
      <t xml:space="preserve">Enables management of 24 additional APs. 
For update device MUST be registered at register.dlink.com (link </t>
    </r>
    <r>
      <rPr>
        <sz val="11"/>
        <color indexed="12"/>
        <rFont val="Arial"/>
        <family val="2"/>
      </rPr>
      <t>https://register.dlink.com</t>
    </r>
    <r>
      <rPr>
        <sz val="11"/>
        <rFont val="Arial"/>
        <family val="2"/>
      </rPr>
      <t>). License Key included.</t>
    </r>
  </si>
  <si>
    <r>
      <t xml:space="preserve">D-Link Business Wireless Plus Licenses, 12 AP upgrade for DWS-3160-24PC.
</t>
    </r>
    <r>
      <rPr>
        <sz val="11"/>
        <rFont val="Arial"/>
        <family val="2"/>
      </rPr>
      <t xml:space="preserve">Enables management of 12 additional APs. 
For update device MUST be registered at register.dlink.com (link </t>
    </r>
    <r>
      <rPr>
        <sz val="11"/>
        <color indexed="12"/>
        <rFont val="Arial"/>
        <family val="2"/>
      </rPr>
      <t>https://register.dlink.com</t>
    </r>
    <r>
      <rPr>
        <sz val="11"/>
        <rFont val="Arial"/>
        <family val="2"/>
      </rPr>
      <t>). License Key included.</t>
    </r>
  </si>
  <si>
    <r>
      <t xml:space="preserve">WLAN Controller with  4 100/1000Base-T/combo-SFP ports, manage up to 64/256 Unified APs.
</t>
    </r>
    <r>
      <rPr>
        <sz val="11"/>
        <rFont val="Arial"/>
        <family val="2"/>
      </rPr>
      <t xml:space="preserve">4x 10/100/1000 BASE-T GE/SFP Ports, 2x USB 2.0 Ports, Slot for hard disk drive module, 1x RJ-45 External Console port; Compatible Managed APs:  DWL-8710AP, DWL-8610AP, DWL-6700AP, DWL-6610AP,  DWL-6600AP, DWL-3600AP, DWL-2600AP; Compatible D-Link Business Wireless Plus Licenses  (DWC-2000-AP32,DWC-2000-AP64,DWC-2000-AP128), Maximum APs per unit (default/ upgrade) - 64/256; Auto Power Adjustment and Auto Channel Selection for managed AP; Supports WDS (for managed AP); Supports L2 roaming: Fast roaming, Intra-/Inter-controller and Intra-/Inter-subnet roaming; WLAN </t>
    </r>
    <r>
      <rPr>
        <sz val="11"/>
        <color indexed="8"/>
        <rFont val="Arial"/>
        <family val="2"/>
      </rPr>
      <t>security:</t>
    </r>
    <r>
      <rPr>
        <sz val="11"/>
        <rFont val="Arial"/>
        <family val="2"/>
      </rPr>
      <t xml:space="preserve"> WEP, Dynamic WEP, WPA/WP2 Personal/Enterprise, 802.1X EAP Types: EAP-MD5, EAP-TLS, EAP-TTLS, EAP-FAST, EAP-SIM, PEAP-GTC,  PEAP-TLS, PEAP-MS-CHAPv2; Captive portal for wired and wireless client; Authentication database: local, RADIUS, POP3, LDAP, AD; Payment Gateway support; Wireless Intrusion Detection System (WIDS); Rogue AP Detection, Classification and Mitigation; Supports Ipv4 and IPv6, DHCP/ static routes;  Supports VLAN 802.1q, GVRP, 802.1v protocol-based VLAN, subnet-based VLAN, port-based VLAN, mac-based VLAN,   double VLAN; 802.11e QoS; WMM, SVP, SIP, H.323, 802.1p, CoS, ToS; System Management: Controller Clustering (up to 8 controllers in one peer  group), HTTP, CLI, SNMP v1,v2c,v3. 
Manual on CD + Quick Installation Guide + Power cord + Rackmount Brackets included.</t>
    </r>
  </si>
  <si>
    <r>
      <t xml:space="preserve">D-Link Business Wireless Plus Licenses, 128 AP upgrade for DWC-2000.
</t>
    </r>
    <r>
      <rPr>
        <sz val="11"/>
        <rFont val="Arial"/>
        <family val="2"/>
      </rPr>
      <t xml:space="preserve">Enables management of 128 additional APs. 
For update device MUST be registered at register.dlink.com (link </t>
    </r>
    <r>
      <rPr>
        <sz val="11"/>
        <color indexed="12"/>
        <rFont val="Arial"/>
        <family val="2"/>
      </rPr>
      <t>https://register.dlink.com</t>
    </r>
    <r>
      <rPr>
        <sz val="11"/>
        <rFont val="Arial"/>
        <family val="2"/>
      </rPr>
      <t>). License Key included.</t>
    </r>
  </si>
  <si>
    <r>
      <t xml:space="preserve">D-Link Business Wireless Plus Licenses, 64 AP upgrade for DWC-2000.
</t>
    </r>
    <r>
      <rPr>
        <sz val="11"/>
        <rFont val="Arial"/>
        <family val="2"/>
      </rPr>
      <t xml:space="preserve">Enables management of 64 additional APs. 
For update device MUST be registered at register.dlink.com (link </t>
    </r>
    <r>
      <rPr>
        <sz val="11"/>
        <color indexed="12"/>
        <rFont val="Arial"/>
        <family val="2"/>
      </rPr>
      <t>https://register.dlink.com</t>
    </r>
    <r>
      <rPr>
        <sz val="11"/>
        <rFont val="Arial"/>
        <family val="2"/>
      </rPr>
      <t>). License Key included.</t>
    </r>
  </si>
  <si>
    <r>
      <t xml:space="preserve">D-Link Business Wireless Plus Licenses, 32 AP upgrade for DWC-2000.
</t>
    </r>
    <r>
      <rPr>
        <sz val="11"/>
        <rFont val="Arial"/>
        <family val="2"/>
      </rPr>
      <t xml:space="preserve">Enables management of 32 additional APs. 
For update device MUST be registered at register.dlink.com (link </t>
    </r>
    <r>
      <rPr>
        <sz val="11"/>
        <color indexed="12"/>
        <rFont val="Arial"/>
        <family val="2"/>
      </rPr>
      <t>https://register.dlink.com</t>
    </r>
    <r>
      <rPr>
        <sz val="11"/>
        <rFont val="Arial"/>
        <family val="2"/>
      </rPr>
      <t>). License Key included.</t>
    </r>
  </si>
  <si>
    <r>
      <t xml:space="preserve">D-Link Business Wireless Plus Licenses, 6 AP upgrade for DWC-1000.
</t>
    </r>
    <r>
      <rPr>
        <sz val="11"/>
        <rFont val="Arial"/>
        <family val="2"/>
      </rPr>
      <t xml:space="preserve">Enables management of 6 additional Aps. 
For update device MUST be registered at register.dlink.com (link </t>
    </r>
    <r>
      <rPr>
        <sz val="11"/>
        <color indexed="12"/>
        <rFont val="Arial"/>
        <family val="2"/>
      </rPr>
      <t>https://register.dlink.com</t>
    </r>
    <r>
      <rPr>
        <sz val="11"/>
        <rFont val="Arial"/>
        <family val="2"/>
      </rPr>
      <t>).</t>
    </r>
  </si>
  <si>
    <r>
      <t xml:space="preserve">D-Link Business Wireless Plus Licenses, VPN functions upgrade for DWC-1000.
</t>
    </r>
    <r>
      <rPr>
        <sz val="11"/>
        <rFont val="Arial"/>
        <family val="2"/>
      </rPr>
      <t xml:space="preserve">Enables VPN, router, and firewall functions. 
For update device MUST be registered at register.dlink.com (link </t>
    </r>
    <r>
      <rPr>
        <sz val="11"/>
        <color indexed="12"/>
        <rFont val="Arial"/>
        <family val="2"/>
      </rPr>
      <t>https://register.dlink.com</t>
    </r>
    <r>
      <rPr>
        <sz val="11"/>
        <rFont val="Arial"/>
        <family val="2"/>
      </rPr>
      <t>).</t>
    </r>
  </si>
  <si>
    <r>
      <t xml:space="preserve">D-Link Business Wireless Plus Licenses, Web content filter functions upgrade for DWC-1000.
</t>
    </r>
    <r>
      <rPr>
        <sz val="11"/>
        <rFont val="Arial"/>
        <family val="2"/>
      </rPr>
      <t xml:space="preserve">Enables Web content filter functions, 12 Month subscription. 
For update device MUST be registered at register.dlink.com (link </t>
    </r>
    <r>
      <rPr>
        <sz val="11"/>
        <color indexed="12"/>
        <rFont val="Arial"/>
        <family val="2"/>
      </rPr>
      <t>https://register.dlink.com</t>
    </r>
    <r>
      <rPr>
        <sz val="11"/>
        <rFont val="Arial"/>
        <family val="2"/>
      </rPr>
      <t>).</t>
    </r>
  </si>
  <si>
    <r>
      <t xml:space="preserve">Wireless AC1750 Dual-band Unified Access Point with PoE.
</t>
    </r>
    <r>
      <rPr>
        <sz val="11"/>
        <rFont val="Arial"/>
        <family val="2"/>
      </rPr>
      <t>802.11a/b/g/n, 802.11ac support , 2.4 and 5 GHz band (concurrent), Up to 450 Mbps for 802.11N and up to 1300 Mbps for 802.11ac wireless connection rate, 6 Internal antennas (MIMO 3x3): 3x Omni-directional 4.25 dBi  antennas for 2.4GHz band, 3x Omni-directional 4.77 dBi  antennas for 5GHz band; 2x 10/100/1000Base-T Gigabit Ethernet port With 802.3af PoE ;1x RJ-45 External Console port; Operation Modes: Access Point, WDS; WLAN security: WEP, Dynamic WEP, WPA Personal/ Enterprise, WPA2 Personal/Enterprise, MAC Address Filtering, 802.1x; AP Load Balancing, QoS/WMM, 802.1Q VLAN tagging, 32 SSID support (16 SSID per frequency band); Management: D-Link Wireless Switch/Wireless Controller in managed mode, AP Clustering, Web-based User Interface HTTP/HTTPS, SNMP, SSH, Telnet in standalone mode; Plenum-rated chassis: UL2043 certified. 
Quick Installation Guide + Installation CD + Ethernet cable + AC power adapter included.</t>
    </r>
  </si>
  <si>
    <r>
      <t>Wireless N600 Outdoor Dual-band Unified Access Point with passive PoE</t>
    </r>
    <r>
      <rPr>
        <sz val="11"/>
        <rFont val="Arial"/>
        <family val="2"/>
      </rPr>
      <t>.
802.11a/b/g/n  2.4 and 5 GHz band (concurrent), Up to 300Mbps data transfer rate, 2x2 MIMO embedded antenna, Integrated two 8dBi directional antennas for 5GHz band, Integrated two 3dBi directional antennas for 2.4GHz band; 2 x 10/100Base-Tx Fast Ethernet port with PoE (24V/1A non standard PoE, compatible PoE adapter is included in package), 1 RJ-45 External Console port; Operation Modes: Access Point, WDS; WLAN security: WEP, Dynamic WEP, WPA Personal/ Enterprise, WPA2 Personal/Enterprise, MAC Address Filtering, 802.1x; AP Load Balancing, QoS/WMM, 802.1Q VLAN tagging, 8 SSID support (4 SSID per radio band); Management: D-Link Wireless Switch/Wireless Controller in managed mode,  Web-based User Interface HTTP/HTTPS in standalone mode; Waterproof chassis (IP55), Operating temperature -30~+50; Enclosure Type — plastic chassis.
Quick Installation Guide + Installation CD + Ethernet cable + PoE adapter + Power cord + Mounting Ties + Grounding wire included.</t>
    </r>
  </si>
  <si>
    <r>
      <t xml:space="preserve">Wireless N600 Outdoor Dual-band Unified Access Point with passive PoE.
</t>
    </r>
    <r>
      <rPr>
        <sz val="11"/>
        <rFont val="Arial"/>
        <family val="2"/>
      </rPr>
      <t>802.11a/b/g/n  2.4 and 5 GHz band (concurrent), Up to 300Mbps data transfer rate, 2x2 MIMO embedded antenna, Integrated two 8dBi directional antennas for 5GHz band, Integrated two 3dBi directional antennas for 2.4GHz band; 2 x 10/100Base-Tx Fast Ethernet port with PoE (24V/1A non standard PoE, compatible PoE adapter is included in package), 1 RJ-45 External Console port; Operation Modes: Access Point, WDS; WLAN security: WEP, Dynamic WEP, WPA Personal/ Enterprise, WPA2 Personal/Enterprise, MAC Address Filtering, 802.1x; AP Load Balancing, QoS/WMM, 802.1Q VLAN tagging, 8 SSID support (4 SSID per radio band); Management: D-Link Wireless Switch/Wireless Controller in managed mode,  Web-based User Interface HTTP/HTTPS in standalone mode; Waterproof chassis (IP55), Operating temperature -30~+50; Enclosure Type — plastic chassis.
Quick Installation Guide + Installation CD + Ethernet cable + PoE adapter + Power cord + Mounting Ties + Grounding wire included.</t>
    </r>
  </si>
  <si>
    <r>
      <t xml:space="preserve">Wireless AC1200 Dual-band Unified Access Point with PoE.
</t>
    </r>
    <r>
      <rPr>
        <sz val="11"/>
        <rFont val="Arial"/>
        <family val="2"/>
      </rPr>
      <t>802.11a/b/g/n, 802.11ac support , 2.4 and 5 GHz band (concurrent), Up to 300 Mbps for 802.11N and up to 867 Mbps for 802.11ac wireless connection rate, 2x2 MIMO embedded antenna: 2 Omni-directional 5 dBi  antennas for 2.4GHz band, 2 Omni-directional 3.5 dBi  antennas for 5GHz band; 2x 10/100/1000Base-T Gigabit Ethernet port With 802.3at PoE, 1 RJ-45 External Console port; Operation Modes: Access Point, WDS; WLAN security: WEP, Dynamic WEP, WPA Personal/ Enterprise, WPA2 Personal/Enterprise, MAC Address Filtering, 802.1x; AP Load Balancing, QoS/WMM, 802.1Q VLAN tagging, 32 SSID support (16 SSID per frequency band); Management: D-Link Wireless Switch/Wireless Controller in managed mode, AP Clustering (Up to 8 APs), Web-based User Interface HTTP/HTTPS, SNMP, SSH, Telnet in standalone mode.
! Enclosure Type - plastic chassis.
Quick Installation Guide + Installation CD + Ethernet cable + AC power adapter included.</t>
    </r>
  </si>
  <si>
    <r>
      <t xml:space="preserve">Wireless N300 Unified Access Point with PoE.
</t>
    </r>
    <r>
      <rPr>
        <sz val="11"/>
        <rFont val="Arial"/>
        <family val="2"/>
      </rPr>
      <t xml:space="preserve">1x LAN port 10/100BASE-TX, 1x RJ-45 External Console port; Wireless interface (up to 300Mbps, 2x2 MIMO) 802.11b/g/n; 2.4GHz PIFA antenna (3 dBi), PoE (802.3af) support, MSSID (up to 16), 802.1Q VLAN (up to 64 dynamic VLANs), 802.1p QoS, DSCP; </t>
    </r>
    <r>
      <rPr>
        <sz val="11"/>
        <color indexed="8"/>
        <rFont val="Arial"/>
        <family val="2"/>
      </rPr>
      <t>WLAN security: WEP, Dynamic WEP, WPA Personal/ Enterprise, WPA2 Personal/Enterprise</t>
    </r>
    <r>
      <rPr>
        <sz val="11"/>
        <rFont val="Arial"/>
        <family val="2"/>
      </rPr>
      <t>, WMM support, WMM power save support, Load balancing, Rogue AP detection, 802.11h Spectrum and Transmit Power Management,  SpectraLink Voice Priority (SVP) for QoS on Wi-Fi, WDS support, STP support, MAC filtering, Station Isolation,  Prevent SSID broadcast; Operating modes: Standalone Mode / Managed Mode (by Wireless switch or controller ), AP Clustering Radio &amp; VAP scheduler, Management ACL, HTTP/HTTPS, Telnet, SSHv2, SNMP v1/v2c/v3, NTP, Syslog (RFC 3164) TFTP/HTTP firmware upgrade, TFTP/HTTP backup/restore AP configuration, 802.1X Supplicant .
! Enclosure Type - plenum-rated chassis.
Quick Installation Guide + Installation CD + Ethernet cable + AC power adapter included.</t>
    </r>
  </si>
  <si>
    <r>
      <t xml:space="preserve">Wireless N300 Unified Access Point with PoE.
</t>
    </r>
    <r>
      <rPr>
        <sz val="11"/>
        <rFont val="Arial"/>
        <family val="2"/>
      </rPr>
      <t xml:space="preserve">1x LAN port 10/100BASE-TX, 1x RJ-45 External Console port; Wireless interface (up to 300Mbit/s, 2x2 MIMO) 802.11b/g/n; 2.4GHz PIFA antenna (3 dBi), PoE (802.3af) support, MSSID (up to 16), 802.1Q VLAN (up to 64 dynamic VLANs), 802.1p QoS, DSCP; </t>
    </r>
    <r>
      <rPr>
        <sz val="11"/>
        <color indexed="8"/>
        <rFont val="Arial"/>
        <family val="2"/>
      </rPr>
      <t>WLAN security: WEP, Dynamic WEP, WPA Personal/ Enterprise, WPA2 Personal/Enterprise</t>
    </r>
    <r>
      <rPr>
        <sz val="11"/>
        <rFont val="Arial"/>
        <family val="2"/>
      </rPr>
      <t>, WMM support, WMM power save support, Load balancing, Rogue AP detection, 802.11h Spectrum and Transmit Power Management,  SpectraLink Voice Priority (SVP) for QoS on Wi-Fi, WDS support, STP support, MAC filtering, Station Isolation,  Prevent SSID broadcast; Operating modes: Standalone Mode / Managed Mode (by Wireless switch or controller ), AP Clustering Radio &amp; VAP scheduler, Management ACL, HTTP/HTTPS, Telnet, SSHv2, SNMP v1/v2c/v3, NTP, Syslog (RFC 3164) TFTP/HTTP firmware upgrade, TFTP/HTTP backup/restore AP configuration, 802.1X Supplicant .
! Enclosure Type - plastic chassis.
Quick Installation Guide + Installation CD + Ethernet cable + AC power adapter included.</t>
    </r>
  </si>
  <si>
    <r>
      <t xml:space="preserve">Wireless AC1750 Dual-band Access Point with PoE.
</t>
    </r>
    <r>
      <rPr>
        <sz val="11"/>
        <rFont val="Arial"/>
        <family val="2"/>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security: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</si>
  <si>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r>
      <t xml:space="preserve">Wireless AC1750 Dual-band Access Point with PoE.
</t>
    </r>
    <r>
      <rPr>
        <sz val="11"/>
        <rFont val="Arial"/>
        <family val="2"/>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Secutiry: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</si>
  <si>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r>
      <t xml:space="preserve">Wireless AC1200 Dual-band Access Point with PoE.
</t>
    </r>
    <r>
      <rPr>
        <sz val="11"/>
        <rFont val="Arial"/>
        <family val="2"/>
      </rPr>
      <t>802.11a/b/g/n, 802.11ac support , 2.4 and 5 GHz band (concurrent), Up to 300 Mbps for 802.11N and up to 866 Mbps for 802.11ac wireless connection rate, 2x Internal 3 dBi omni-directional antennas for 2.4Ghz, 2x Internal 4 dBi omni-directional antennas for 5Ghz, 1x 10/100/1000 BASE-TX Gigabit Ethernet ports; WLAN security: 64/128 - bit WEP Encryption, WPA/WPA2-PSK, WPA/WPA2-EAP, TKIP/AES; IEEE 802.1x; support 802.1Q VLAN tagging, 8 SSID support, Internal RADIUS server, Traffic control, Quality of Service (QoS) Wi-Fi Multimedia (WMM); Operation Mode: Access Point, WDS, WDS with Access Point, Wireless Client; Built-in 802.3af Power Over Ethernet (PoE); SSH, SNMP v3, Telnet, Web-management, D-Link Central WiFiManager.
Quick Installation Guide + Installation CD + Ethernet cable + AC power adapter included.</t>
    </r>
  </si>
  <si>
    <r>
      <t xml:space="preserve">Wireless AC1200 Dual-band Access Point with PoE.
</t>
    </r>
    <r>
      <rPr>
        <sz val="11"/>
        <rFont val="Arial"/>
        <family val="2"/>
      </rPr>
      <t>802.11a/b/g/n, 802.11ac support , 2.4 and 5 Ghz band (concurrent), Up to 300 Mbps for 802.11N and up to 866 Mbps for 802.11ac wireless connection rate, 2x Internal 3 dBi omni-directional antennas for 2.4Ghz, 2x Internal 4 dBi omni-directional antennas for 5Ghz, 1x 10/100/1000 BASE-TX Gigabit Ethernet ports; WLAN Security: 64/128 - bit WEP Encryption, WPA/WPA2-PSK, WPA/WPA2-EAP, TKIP/AES; IEEE 802.1x; support 802.1Q VLAN tagging, 8 SSID support, Internal RADIUS server, Traffic control, Quality of Service (QoS) Wi-Fi Multimedia (WMM); Operation Mode: Access Point, WDS, WDS with Access Point, Wireless Client; Built-in 802.3af Power Over Ethernet (PoE); SSH, SNMP v3, Telnet, Web-management, D-Link Central WiFiManager.
Quick Installation Guide + Installation CD + Ethernet cable + AC power adapter included.</t>
    </r>
  </si>
  <si>
    <r>
      <t xml:space="preserve">Wireless N300 Access Point with PoE.
</t>
    </r>
    <r>
      <rPr>
        <sz val="11"/>
        <rFont val="Arial"/>
        <family val="2"/>
      </rPr>
      <t xml:space="preserve">802.11b/g/n compatible, up to 300Mbps data transfer rate, 1x 10/100/1000 BASE-TX Gigabit Ethernet ports, 2x external </t>
    </r>
    <r>
      <rPr>
        <sz val="11"/>
        <color indexed="8"/>
        <rFont val="Arial"/>
        <family val="2"/>
      </rPr>
      <t>detachable</t>
    </r>
    <r>
      <rPr>
        <sz val="11"/>
        <rFont val="Arial"/>
        <family val="2"/>
      </rPr>
      <t xml:space="preserve"> 5dBi Gain omni-directional antenna with RP-SMA connector; WLAN security: 64/128 - bit WEP Encryption, WPA/WPA2-PSK, WPA/WPA2-EAP, TKIP/AES; IEEE 802.1x; support 802.1Q VLAN tagging, 8 SSID support, Quality of Service (QoS) Wi-Fi Multimedia (WMM); Operation Mode: Access Point, WDS, WDS with Access Point,Wireless Client; Built-in 802.3af Power Over Ethernet (PoE); SSH, SNMP v3, Telnet, Web-management, D-Link Central Wi-Fi Manager.
Quick Installation Guide + Installation CD + Ethernet cable + AC power adapter included.</t>
    </r>
  </si>
  <si>
    <r>
      <t xml:space="preserve">Wireless N300 Access Point with PoE.
</t>
    </r>
    <r>
      <rPr>
        <sz val="11"/>
        <rFont val="Arial"/>
        <family val="2"/>
      </rPr>
      <t>802.11b/g/n compatible, up to 300Mbps data transfer rate, 1 x 10/100/1000 BASE-TX Gigabit Ethernet ports, 2x Internal 3 dBi omni-directional antennas; WLAN Security: 64/128 - bit WEP Encryption, WPA/WPA2-PSK, WPA/WPA2-EAP, TKIP/AES; IEEE 802.1x; support 802.1Q VLAN tagging, 8 SSID support, Internal RADIUS server, Traffic control, Quality of Service (QoS) Wi-Fi Multimedia (WMM); Operation Mode: Access Point, WDS, WDS with Access Point,Wireless Client; Built-in 802.3af Power Over Ethernet (PoE); SSH, SNMP v3, Telnet, Web-management, D-Link Central WiFiManager.
Quick Installation Guide + Installation CD + Ethernet cable + AC power adapter included.</t>
    </r>
  </si>
  <si>
    <r>
      <t xml:space="preserve">Wireless N300 Access Point.
</t>
    </r>
    <r>
      <rPr>
        <sz val="11"/>
        <rFont val="Arial"/>
        <family val="2"/>
      </rPr>
      <t xml:space="preserve">802.11b/g/n compatible, up to 300Mbps data transfer rate, 1 x 10/100/1000Base-T port,  2x external </t>
    </r>
    <r>
      <rPr>
        <sz val="11"/>
        <color indexed="8"/>
        <rFont val="Arial"/>
        <family val="2"/>
      </rPr>
      <t>detachable</t>
    </r>
    <r>
      <rPr>
        <sz val="11"/>
        <rFont val="Arial"/>
        <family val="2"/>
      </rPr>
      <t xml:space="preserve"> 2dBi omni-directional antennas with RP-SMA connector; Operate as an access point, WDS, WDS+AP, Wireless Client, Repeater; WLAN Security: 64/128 - bit WEP Encryption, WPA/WPA2-PSK, WPA/WPA2-EAP, TKIP/AES; IEEE 802.1x; Wi-Fi Multimedia (WMM), 802.1Q VLAN tagging, 8 SSID support; SSH, SNMP v3, Telnet, Web-management, AP Manager.
Quick Installation Guide + Installation CD + Ethernet cable + AC power adapter included.</t>
    </r>
  </si>
  <si>
    <r>
      <t xml:space="preserve">Wireless N300 Access Point.
</t>
    </r>
    <r>
      <rPr>
        <sz val="11"/>
        <rFont val="Arial"/>
        <family val="2"/>
      </rPr>
      <t xml:space="preserve">802.11b/g/n compatible, up to 300Mbps data transfer rate, 1 WAN port 10/100BASE-TX Fast Ethernet, 4 LAN ports 10/100BASE-TX Fast Ethernet, 2x  detachable </t>
    </r>
    <r>
      <rPr>
        <sz val="11"/>
        <color indexed="8"/>
        <rFont val="Arial"/>
        <family val="2"/>
      </rPr>
      <t>5dBi</t>
    </r>
    <r>
      <rPr>
        <sz val="11"/>
        <rFont val="Arial"/>
        <family val="2"/>
      </rPr>
      <t xml:space="preserve"> omni-directional antennas with RP-SMA connector, Operate as an access point, wireless router; WDS, “Wi-Fi Client” function: operates as wireless network repeater; WLAN Security: 64-bit WEP encryption, WPA, WPA2; MAC address filtering, WMM, WPS NAT, Firewall, Virtual server (in router mode only), Web-based configuration, Telnet.
Quick Installation Guide + Installation CD + Ethernet cable + AC power adapter included.</t>
    </r>
  </si>
  <si>
    <r>
      <t xml:space="preserve">Wireless AC1200 Outdoor Dual-band Access Point with PoE.
</t>
    </r>
    <r>
      <rPr>
        <sz val="11"/>
        <rFont val="Arial"/>
        <family val="2"/>
      </rPr>
      <t>802.11a/b/g/n, 802.11ac support, 2.4 and 5 Ghz band (concurrent), Up to 300 Mbps for 802.11N and up to 866 Mbps for 802.11ac wireless connection rate, 2 x external detachable 6dBi omni-directional antennas for 2.4Ghz, 2 x external detachable 6dBi omni-directional antennas for 5Ghz, 2 x 10/100/1000Base-T Gigabit Ethernet port (One support PoE);  WLAN security: 64/128 - bit WEP Encryption, WPA/WPA2-PSK, WPA/WPA2-EAP, TKIP/AES; IEEE 802.1x, support 802.1Q VLAN tagging, 8 SSID support, Internal RADIUS server, Traffic control, Quality of Service (QoS) Wi-Fi Multimedia (WMM); Operation Mode: Access Point, WDS, WDS with Access Point,Wireless Client; Built-in 802.3af Power Over Ethernet (PoE); SSH, SNMP v3, Telnet, Web-management, D-Link Central WiFiManager; Waterproof chassis (IP68), Operating temperature -40~+60.
Quick Installation Guide + Installation CD + Ethernet cable + Mount Kit + Power Supply (PoE injector, power adapter) included.</t>
    </r>
  </si>
  <si>
    <r>
      <t xml:space="preserve">Wireless N300 Outdoor Access Point with PoE.
</t>
    </r>
    <r>
      <rPr>
        <sz val="11"/>
        <rFont val="Arial"/>
        <family val="2"/>
      </rPr>
      <t>802.11a/n compatible, up to 300Mbps data transfer rate, 2 x 10/100Base-TX FE port (One support PoE), Built-in 15 dBi Sector Antenna (H60, V30); Operation Modes: Access Point, WDS, WDS with AP, repeater, wireless client, WISP client router and WISP repeater (WDS only compatible with DAP-3410,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DAP-3410 H/w Ax only); Web-based management (HTTP/HTTPS), SNMP v1, v2c; Waterproof chassis (IPX6), Operating temperature -40~+60.
Quick Installation Guide + Installation CD + Ethernet cable + Mount kit + Power Supply included.</t>
    </r>
  </si>
  <si>
    <r>
      <t xml:space="preserve">Wireless N300 Outdoor Access Point with passive PoE.
</t>
    </r>
    <r>
      <rPr>
        <sz val="11"/>
        <rFont val="Arial"/>
        <family val="2"/>
      </rPr>
      <t>802.11b/g/n compatible, up to 300Mbps data transfer rate, 2 x 10/100Base-TX FE port (One support PoE), Built-in 10 dBi Sector Antenna (H60, V60); Operation Modes: Access Point, WDS, WDS with AP, repeater, wireless client, WISP client router and WISP repeater ( WDS only compatible with DAP-3310,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DAP-3310 H/w A1 only); Web-based management (HTTP/HTTPS), SNMP v1, v2c and v3; Waterproof chassis (IPX6), Operating temperature -40~+60.
Quick Installation Guide + Installation CD + Ethernet cable + Mount kit + Power Supply included.</t>
    </r>
  </si>
  <si>
    <r>
      <t xml:space="preserve">Wireless N300 Outdoor Access Point with passive PoE.
</t>
    </r>
    <r>
      <rPr>
        <sz val="11"/>
        <rFont val="Arial"/>
        <family val="2"/>
      </rPr>
      <t>802.11b/g/n compatible, up to 300Mbps data transfer rate, 2 x 10/100Base-TX FE port (One support PoE), Built-in 10 dBi Sector Antenna (H60, V60); Operation Modes: Access Point, WDS, WDS with AP, repeater, wireless client, WISP client router and WISP repeater ( WDS only compatible with DAP-3310,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DAP-3310 H/w A1 only); Web-based management (HTTP/HTTPS), SNMP v1, v2c and v3; Waterproof chassis (IPX6), Operating temperature -40~+60.
Quick Installation Guide + Installation CD + Ethernet cable + Mount kit + Power Supply included.</t>
    </r>
  </si>
  <si>
    <r>
      <t xml:space="preserve">802.11a Wireless  Outdoor Access Point with PoE.
</t>
    </r>
    <r>
      <rPr>
        <sz val="11"/>
        <rFont val="Arial"/>
        <family val="2"/>
      </rPr>
      <t>802.11a, TDMA and CSMA/CA with ACK,frequency 5Ghz (two radio modules); Operation mode: AP, Client, Bridge (Point to Point), built-in 23dBi antenna and external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One External Antenna + Power Supply included.</t>
    </r>
  </si>
  <si>
    <r>
      <t xml:space="preserve">802.11a Wireless  Outdoor Access Point with PoE.
</t>
    </r>
    <r>
      <rPr>
        <sz val="11"/>
        <rFont val="Arial"/>
        <family val="2"/>
      </rPr>
      <t>802.11a, TDMA and CSMA/CA with ACK,frequency 5Ghz (one radio module); Operation mode: AP, Client, Bridge (Point to Point), built-in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Power Supply included.</t>
    </r>
  </si>
  <si>
    <r>
      <t xml:space="preserve">Wireless AC750 Dual-band Range Extender.
</t>
    </r>
    <r>
      <rPr>
        <sz val="11"/>
        <rFont val="Arial"/>
        <family val="2"/>
      </rPr>
      <t>802.11 a/b/g/n/ac, up to 300 Mbps for 802.11N and up to 433 Mbps for 802.11ac , 2.4 GHz and 5 Ghz support; two internal omni-directional antennas with 2dBi gain for 2.4GHz/5GHz , Operating mode: wireless repeater only; WLAN security: Wi-Fi Protected Access (WPA/WPA2), WEP 64/128-bit encryption,  Wi-Fi Protected Setup (WPS): PBC; Advanced features: QRS app support (iOS, Android), Web-based management.
Quick Installation Guide + Installation CD included.</t>
    </r>
  </si>
  <si>
    <r>
      <t xml:space="preserve">Wireless N300 Range Extender with audio support.
</t>
    </r>
    <r>
      <rPr>
        <sz val="11"/>
        <rFont val="Arial"/>
        <family val="2"/>
      </rPr>
      <t>802.11 b/g/n, up to 300 Mbps 3.5 mm Stereo Jack, Two internal antennas; Operating mode: wireless repeater only; WLAN security: Wi-Fi Protected Access (WPA/WPA2), WEP 64/128-bit encryption,  Wi-Fi Protected Setup (WPS): PBC; Advanced features: WMM, Digital Media Renderer support (DLNA), AirPlay support for iOS; Web-based management.
Quick Installation Guide + Installation CD included.</t>
    </r>
  </si>
  <si>
    <r>
      <t xml:space="preserve">Wireless AC1750 Dual-band USB Adapter.
</t>
    </r>
    <r>
      <rPr>
        <sz val="11"/>
        <rFont val="Arial"/>
        <family val="2"/>
      </rPr>
      <t>802.11a/b/g/n and 802.11ac (draft), switchable Dual band 2.4 GHz or 5 GHz; Up to 1300 Mbps data transfer rate in 802.11ac mode (5 GHz), up to 600 Mbps data transfer rate in 802.11n mode (2.4 GHz);  High speed USB 3.0 interface, Integrated antennas (MIMO 3x4 design); WLAN secutiry: WEP, WPA, WPA2 encryption;  Support WPS (PIN or PBC methods); external WPS button to connect Access Point easily; Compatible with Windows 8.1/8/7.
CD-ROM (containing Drivers, Manual, and Warranty) + Quick Installation Guide + Micro-USB 3.0 cable included.</t>
    </r>
  </si>
  <si>
    <r>
      <t xml:space="preserve">Wireless AC1750 Dual-band USB Adapter.
</t>
    </r>
    <r>
      <rPr>
        <sz val="11"/>
        <rFont val="Arial"/>
        <family val="2"/>
      </rPr>
      <t>802.11a/b/g/n and 802.11ac (draft), switchable Dual band 2.4 GHz or 5 GHz; Up to 1300 Mbps data transfer rate in 802.11ac mode (5 GHz), up to 600 Mbps data transfer rate in 802.11n mode (2.4 GHz);  High speed USB 3.0 interface, Integrated antennas (MIMO 3x4 design); WLAN security: WEP, WPA, WPA2 encryption; Support WPS (PIN or PBC methods); external WPS button to connect Access Point easily; Compatible with Windows 8.1/8/7.
CD-ROM (containing Drivers, Manual, and Warranty) + Quick Installation Guide + Micro-USB 3.0 cable included.</t>
    </r>
  </si>
  <si>
    <r>
      <t xml:space="preserve">Wireless AC1200 Dual-band USB Adapter.
</t>
    </r>
    <r>
      <rPr>
        <sz val="11"/>
        <rFont val="Arial"/>
        <family val="2"/>
      </rPr>
      <t>802.11a/b/g/n and 802.11ac (draft), switchable Dual band 2.4 GHz or 5 GHz. Up to 867 Mbps data transfer rate in 802.11ac mode (5 GHz), up to 300 Mbps data transfer rate in 802.11n mode (2.4 GHz).  High speed USB 3.0 interface, Integrated antenna. Ad-hoc and Infrastructure operation modes. WLAN security: WEP, WPA, WAP2 encryption. Support WPS (PIN or PBC methods); external WPS button to connect Access Point easily ; FLASH like formfactor. 
CD-ROM (containing Drivers, Manual, and Warranty) + Quick Installation Guide included (without usb cradle).</t>
    </r>
  </si>
  <si>
    <r>
      <t xml:space="preserve">Wireless AC1200 Dual-band USB Adapter.
</t>
    </r>
    <r>
      <rPr>
        <sz val="11"/>
        <rFont val="Arial"/>
        <family val="2"/>
      </rPr>
      <t>802.11a/b/g/n and 802.11ac (draft), switchable Dual band 2.4 GHz or 5 GHz. Up to 867 Mbps data transfer rate in 802.11ac mode (5 GHz), up to 300 Mbps data transfer rate in 802.11n mode (2.4 GHz).  High speed USB 3.0 interface, Integrated antenna. Ad-hoc and Infrastructure operation modes. WLAN security: WEP, WPA, WAP2 encryptiont. Support WPS (PIN or PBC methods); external WPS button to connect Access Point easily ; FLASH like formfactor. 
CD-ROM (containing Drivers, Manual, and Warranty) + Quick Installation Guide included (without usb cradle).</t>
    </r>
  </si>
  <si>
    <r>
      <t xml:space="preserve">Wireless AC750 Dual-band USB Adapter.
</t>
    </r>
    <r>
      <rPr>
        <sz val="11"/>
        <rFont val="Arial"/>
        <family val="2"/>
      </rPr>
      <t>802.11a/b/g/n and 802.11ac (draft), switchable Dual band 2.4 GHz or 5 GHz. Up to 433 Mbps data transfer rate in 802.11ac mode (5 GHz), up to 150 Mbps data transfer rate in 802.11n mode (2.4 GHz).  High speed USB 2.0 interface, Integrated antenna. Ad-hoc and Infrastructure operation modes. WLAN security: WEP, WPA, WAP2 encryption. Support WPS (PIN or PBC methods); external WPS button to connect Access Point easily  FLASH like formfactor Compatible with Windows XP, Vista, Windows7, or Windows8.
CD-ROM (containing Drivers, Manual, and Warranty) + Quick Installation Guide included (without usb cradle).</t>
    </r>
  </si>
  <si>
    <r>
      <t xml:space="preserve">Wireless AC1200 Dual-band PCI Express Adapter.
</t>
    </r>
    <r>
      <rPr>
        <sz val="11"/>
        <rFont val="Arial"/>
        <family val="2"/>
      </rPr>
      <t>PCIe x1/x4/x8/x16 slots; Compatible with 802.11a/b/g/n and 802.11ac (draft), switchable Dual band 2.4 GHz or 5 GHz. Up to 867 Mbps data transfer rate in 802.11ac mode (5 GHz), up to 300 Mbps data transfer rate in 802.11n mode (2.4 GHz); WLAN security: 64/128-bit WEP,   Wi-Fi Protected Access (WPA &amp; WPA2) Data Encription/Security; Wi-Fi Protected Setup - PIN &amp; PBC; Compatible with Windows XP, Vista or Windows7 or Windows8. 
CD-ROM (containing Drivers, Manual, and Warranty) + Low Profile Bracket + Quick Installation Guide included.</t>
    </r>
  </si>
  <si>
    <r>
      <t xml:space="preserve">Wireless N300 USB Adapter.
</t>
    </r>
    <r>
      <rPr>
        <sz val="11"/>
        <rFont val="Arial"/>
        <family val="2"/>
      </rPr>
      <t>802.11b/g/n compatible 2.4GHz Up to 300Mbps data transfer rate, two integrated antennas, WLAN security: 64/128-bit WEP data encryption, Wi-Fi Protected Access (WPA, WPA2);   Wi-Fi Protected Setup (WPS) - PIN &amp; PBC, WiFi Certified, Support SoftAP feature, FLASH like formfactor USB 2.0, compatible with Windows XP, Vista, Windows7 or Windows8. 
Wireless adapter included (without USB cradle, package content: wireless adapter only).</t>
    </r>
  </si>
  <si>
    <r>
      <t xml:space="preserve">Control Module for DGS-6604/6608.
</t>
    </r>
    <r>
      <rPr>
        <sz val="11"/>
        <color indexed="8"/>
        <rFont val="Arial"/>
        <family val="2"/>
      </rPr>
      <t>576Gbps switching capacity.</t>
    </r>
  </si>
  <si>
    <r>
      <t xml:space="preserve">Control Module for DGS-6604.
</t>
    </r>
    <r>
      <rPr>
        <sz val="11"/>
        <color indexed="8"/>
        <rFont val="Arial"/>
        <family val="2"/>
      </rPr>
      <t>576Gbps switching capacity.</t>
    </r>
  </si>
  <si>
    <r>
      <t xml:space="preserve">Control Module for DES-7210 (MPLS).
</t>
    </r>
    <r>
      <rPr>
        <sz val="11"/>
        <rFont val="Arial"/>
        <family val="2"/>
      </rPr>
      <t>192Gbps switching capacity.</t>
    </r>
  </si>
  <si>
    <r>
      <t xml:space="preserve">Control Module for DES-7206 (MPLS).
</t>
    </r>
    <r>
      <rPr>
        <sz val="11"/>
        <rFont val="Arial"/>
        <family val="2"/>
      </rPr>
      <t>96Gbps switching capacity.</t>
    </r>
  </si>
  <si>
    <r>
      <t xml:space="preserve">Control Module for DES-7210.
</t>
    </r>
    <r>
      <rPr>
        <sz val="11"/>
        <rFont val="Arial"/>
        <family val="2"/>
      </rPr>
      <t>192Gbps switching capacity.</t>
    </r>
  </si>
  <si>
    <r>
      <t xml:space="preserve">Control Module for DES-7206.
</t>
    </r>
    <r>
      <rPr>
        <sz val="11"/>
        <rFont val="Arial"/>
        <family val="2"/>
      </rPr>
      <t>96Gbps switching capacity.</t>
    </r>
  </si>
  <si>
    <t>Advanced Service Engine Module for MPLS support for DES-7206 and DES-7210.</t>
  </si>
  <si>
    <r>
      <t xml:space="preserve">L2+ Smart Switch with 48 10/100/1000Base-T ports and 2 1000Base-X SFP ports and 2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</si>
  <si>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48 10/100/1000Base-T ports and 4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</si>
  <si>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24 10/100/1000Base-T ports and 2 1000Base-X SFP ports and 2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</si>
  <si>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24 10/100/1000Base-T ports and 4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</si>
  <si>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16 10/100/1000Base-T ports and 2 1000Base-X SFP ports and 2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</si>
  <si>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24 10/100/1000Base-T ports and 4 10GBase-X SFP+ ports (24  PoE ports 802.3af/802.3at (30 W), PoE Budget 370W).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Power Cord + 19“ Rackmount kit included.</t>
    </r>
  </si>
  <si>
    <r>
      <t xml:space="preserve">L2+ Smart Switch with 24 10/100/1000Base-T ports and 2 1000Base-X SFP ports and 2 10GBase-X SFP+ ports (24 PoE ports 802.3af/802.3at (30 W), PoE Budget 193W).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</si>
  <si>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PCI-Express Network Adapter with 2 10GBase-T RJ-45 port.
</t>
    </r>
    <r>
      <rPr>
        <sz val="11"/>
        <rFont val="Arial"/>
        <family val="2"/>
      </rPr>
      <t xml:space="preserve">802.1Q VLAN, </t>
    </r>
    <r>
      <rPr>
        <sz val="11"/>
        <color indexed="8"/>
        <rFont val="Arial"/>
        <family val="2"/>
      </rPr>
      <t xml:space="preserve">802.3x </t>
    </r>
    <r>
      <rPr>
        <sz val="11"/>
        <rFont val="Arial"/>
        <family val="2"/>
      </rPr>
      <t>Flow control, Jumbo frame 9k, QoS, Microsoft Windows Server 2012, Microsoft Windows Server 2008R2, Microsoft Windows Server 2008, RHEL 6.4 ~ 6.5, RHEL 5.9, SLES 11.2 ~ 11.3, Solaris 11.1.
Quick installation guide + Low profile bracket included.</t>
    </r>
  </si>
  <si>
    <r>
      <t xml:space="preserve">PCI-Express Network Adapter with 1 10GBase-T RJ-45 port.
</t>
    </r>
    <r>
      <rPr>
        <sz val="11"/>
        <rFont val="Arial"/>
        <family val="2"/>
      </rPr>
      <t xml:space="preserve">802.1Q VLAN, </t>
    </r>
    <r>
      <rPr>
        <sz val="11"/>
        <color indexed="8"/>
        <rFont val="Arial"/>
        <family val="2"/>
      </rPr>
      <t>802.3x</t>
    </r>
    <r>
      <rPr>
        <sz val="11"/>
        <rFont val="Arial"/>
        <family val="2"/>
      </rPr>
      <t xml:space="preserve"> Flow control, Jumbo frame 16k, Microsoft Windows 8.1 32/64 bits, Microsoft Windows 8 32/64 bits, Microsoft Windows 7 32/64 bits, Microsoft Windows Server 2012, Microsoft Windows Server 2008R2, Microsoft Windows Server 2012R2, Linux kernel 2.6.x ~ 3.x, VMWare ESXi 4.x ~ 5.x.
Quick installation guide + Low profile bracket included.</t>
    </r>
  </si>
  <si>
    <r>
      <t xml:space="preserve">PCI-Express Network Adapter with 1 10GBase-X SFP+ port.
</t>
    </r>
    <r>
      <rPr>
        <sz val="11"/>
        <rFont val="Arial"/>
        <family val="2"/>
      </rPr>
      <t xml:space="preserve">802.1Q VLAN, </t>
    </r>
    <r>
      <rPr>
        <sz val="11"/>
        <color indexed="8"/>
        <rFont val="Arial"/>
        <family val="2"/>
      </rPr>
      <t xml:space="preserve">802.3x </t>
    </r>
    <r>
      <rPr>
        <sz val="11"/>
        <rFont val="Arial"/>
        <family val="2"/>
      </rPr>
      <t>Flow Control, Jumbo frame 16k, Microsoft Windows 8 32/64 bits, Microsoft Windows 7 32/64 bits, Microsoft Windows Server 2012, Microsoft Windows Server 2008, Linux kernel 2.6.x ~ 3.x, Windows Hyper-V, VMWare ESXi 4.x.
Quick installation guide + Low profile bracket included.</t>
    </r>
  </si>
  <si>
    <r>
      <t xml:space="preserve">PCI-Express Network Adapter with 1 10/100/1000Base-T RJ-45 port.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rFont val="Arial"/>
        <family val="2"/>
      </rPr>
      <t xml:space="preserve"> </t>
    </r>
    <r>
      <rPr>
        <sz val="11"/>
        <color indexed="8"/>
        <rFont val="Arial"/>
        <family val="2"/>
      </rPr>
      <t xml:space="preserve">Jumbo frame 9K, </t>
    </r>
    <r>
      <rPr>
        <sz val="11"/>
        <rFont val="Arial"/>
        <family val="2"/>
      </rPr>
      <t>802.1p QoS, SNMP, Wake-On-LAN, Microsoft Windows 7 32/64 bits, Microsoft Windows Vista 32/64 bits, Microsoft Windows XP 32/64 bits, Microsoft Windows Server 2012, Microsoft Windows Server 2008, Microsoft Windows Server 2003, Microsoft Windows 2000, Linux, DOS NDIS2, Novell Netware 5.x ~ 6.x, Apple Mac 10.4, 10.5, 10.6. 
Quick installation guide + Low profile bracket + Driver CD included.</t>
    </r>
  </si>
  <si>
    <r>
      <t xml:space="preserve">PCI-Express Network Adapter with 1 10/100/1000Base-T RJ-45 port.
</t>
    </r>
    <r>
      <rPr>
        <sz val="11"/>
        <rFont val="Arial"/>
        <family val="2"/>
      </rPr>
      <t xml:space="preserve">10pcs in package,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 </t>
    </r>
    <r>
      <rPr>
        <sz val="11"/>
        <rFont val="Arial"/>
        <family val="2"/>
      </rPr>
      <t>SNMP, Wake-On-LAN, Microsoft Windows 7 32/64 bits, Microsoft Windows Vista 32/64 bits, Microsoft Windows XP 32/64 bits, Microsoft Windows Server 2012, Microsoft Windows Server 2008, Microsoft Windows Server 2003, Microsoft Windows 2000, Linux, DOS NDIS2, Novell Netware 5.x ~ 6.x, Apple Mac 10.4, 10.5, 10.6. 
Quick installation guide + Low profile bracket + Driver CD included.</t>
    </r>
  </si>
  <si>
    <r>
      <t xml:space="preserve">PCI-Express Network Adapter with 1 1000Base-SX LC port.
</t>
    </r>
    <r>
      <rPr>
        <sz val="11"/>
        <rFont val="Arial"/>
        <family val="2"/>
      </rPr>
      <t xml:space="preserve">Duplex LC connector,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 </t>
    </r>
    <r>
      <rPr>
        <sz val="11"/>
        <rFont val="Arial"/>
        <family val="2"/>
      </rPr>
      <t>SNMP, Microsoft Windows 7 32/64 bits, Microsoft Windows Vista 32/64 bits, Microsoft Windows XP 32/64 bits, Microsoft Windows 2000, Microsoft Windows Server 2003, Microsoft Windows 2000, SCO UnixWare 7.x, Open Unix 8.0, Novell ODI, Novell Netware 4.x ~ 6.x, Linux kernel 2.6, FreeBSD, Sun Solaris 2.6 ~ 2.10, Microsoft DOS, VMWare ESX.
Quick installation guide + Low profile bracket + Driver CD included.</t>
    </r>
  </si>
  <si>
    <r>
      <t xml:space="preserve">PCI Network Adapter with 1 1000Base-SX SC port.
</t>
    </r>
    <r>
      <rPr>
        <sz val="11"/>
        <rFont val="Arial"/>
        <family val="2"/>
      </rPr>
      <t xml:space="preserve">Duplex SC connector,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t>
    </r>
    <r>
      <rPr>
        <sz val="11"/>
        <rFont val="Arial"/>
        <family val="2"/>
      </rPr>
      <t xml:space="preserve"> SNMP, IP checksum, Microsoft Windows 7 32/64 bits, Microsoft Windows Vista 32/64 bits, Microsoft Windows XP 32/64 bits, Microsoft Windows 2000, Microsoft Windows Server 2003, Microsoft Windows 2000, SCO UnixWare 7.x, Open Unix 8.0, Novell ODI , Novell Netware 4.x ~ 6.x, Linux kernel 2.6, FreeBSD, Sun Solaris 2.6 ~ 2.10, Microsoft DOS, VMWare ESX.
Quick installation guide + Low profile bracket + Driver CD included.</t>
    </r>
  </si>
  <si>
    <r>
      <t xml:space="preserve">PCI Network Adapter with 1 1000Base-SX SC port.
</t>
    </r>
    <r>
      <rPr>
        <sz val="11"/>
        <rFont val="Arial"/>
        <family val="2"/>
      </rPr>
      <t>10pcs in package, Duplex SC connector,</t>
    </r>
    <r>
      <rPr>
        <sz val="11"/>
        <color indexed="8"/>
        <rFont val="Arial"/>
        <family val="2"/>
      </rPr>
      <t xml:space="preserve">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t>
    </r>
    <r>
      <rPr>
        <sz val="11"/>
        <rFont val="Arial"/>
        <family val="2"/>
      </rPr>
      <t>, SNMP, IP checksum, Microsoft Windows 7 32/64 bits, Microsoft Windows Vista 32/64 bits, Microsoft Windows XP 32/64 bits, Microsoft Windows 2000, Microsoft Windows Server 2003, Microsoft Windows 2000, SCO UnixWare 7.x, Open Unix 8.0, Novell ODI , Novell Netware 4.x ~ 6.x, Linux kernel 2.6, FreeBSD, Sun Solaris 2.6 ~ 2.10, Microsoft DOS, VMWare ESX.
Quick installation guide + Low profile bracket + Driver CD included.</t>
    </r>
  </si>
  <si>
    <r>
      <t xml:space="preserve">PCI Network Adapter with 1 1000Base-SX LC port.
</t>
    </r>
    <r>
      <rPr>
        <sz val="11"/>
        <rFont val="Arial"/>
        <family val="2"/>
      </rPr>
      <t>Duplex LC connector,</t>
    </r>
    <r>
      <rPr>
        <sz val="11"/>
        <color indexed="8"/>
        <rFont val="Arial"/>
        <family val="2"/>
      </rPr>
      <t xml:space="preserve">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t>
    </r>
    <r>
      <rPr>
        <sz val="11"/>
        <rFont val="Arial"/>
        <family val="2"/>
      </rPr>
      <t>, SNMP, IP checksum, Windows XP, Windows 2000, Windows Me, Windows 95, Windows 98, Windows NT4.x, 5.x, Novell Netware 5.x, 4.x, 3.2, Linux (kernel 2.2), Unix.
Quick installation guide + Low profile bracket + Driver CD included.</t>
    </r>
  </si>
  <si>
    <r>
      <t xml:space="preserve">PCI Network Adapter with 1 10/100/1000Base-T RJ-45 port.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7K, </t>
    </r>
    <r>
      <rPr>
        <sz val="11"/>
        <rFont val="Arial"/>
        <family val="2"/>
      </rPr>
      <t>Microsoft Windows 7 32/64 bits, Microsoft Windows Vista 32/64 bits, Microsoft Windows XP 32/64 bits, Microsoft Windows 2000, Novell Netware Server 5.x ~ 6.x, Linux kernel 2.4.x ~ 2.6.x, Novell NetWare Server 5.x ~ 6.x, DOS NDIS2.
Quick installation guide + Low profile bracket + Driver CD included.</t>
    </r>
  </si>
  <si>
    <r>
      <t xml:space="preserve">PCI Network Adapter with 1 10/100/1000Base-T RJ-45 port.
</t>
    </r>
    <r>
      <rPr>
        <sz val="11"/>
        <rFont val="Arial"/>
        <family val="2"/>
      </rPr>
      <t xml:space="preserve">10pcs in package,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7K,</t>
    </r>
    <r>
      <rPr>
        <sz val="11"/>
        <rFont val="Arial"/>
        <family val="2"/>
      </rPr>
      <t xml:space="preserve"> Microsoft Windows 7 32/64 bits, Microsoft Windows Vista 32/64 bits, Microsoft Windows XP 32/64 bits, Microsoft Windows 2000, Novell Netware Server 5.x ~ 6.x, Linux kernel 2.4.x ~ 2.6.x, Novell NetWare Server 5.x ~ 6.x, DOS NDIS2.
Quick installation guide + Low profile bracket + Driver CD included.</t>
    </r>
  </si>
  <si>
    <r>
      <t xml:space="preserve">PCI Network Adapter with 1 10/100/1000Base-T RJ-45 port.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t>
    </r>
    <r>
      <rPr>
        <sz val="11"/>
        <rFont val="Arial"/>
        <family val="2"/>
      </rPr>
      <t xml:space="preserve"> Microsoft Windows 7 32/64 bits, Microsoft Windows Vista 32/64 bits, Microsoft Windows XP 32/64 bits, Microsoft Windows Server 2008, Microsoft Windows Server 2003, Microsoft Windows 2000, Novell Netware Server 5.x ~ 6.x, Linux kernel 2.4.x ~ 2.6.x, Apple Mac 10.2, 10.3, 10.4.X, NDIS for DOS,Free BSD 4.x ~ 5.0.
Quick installation guide + Low profile bracket + Driver CD included.</t>
    </r>
  </si>
  <si>
    <r>
      <t xml:space="preserve">PCI Network Adapter with 1 10/100/1000Base-T RJ-45 port.
</t>
    </r>
    <r>
      <rPr>
        <sz val="11"/>
        <rFont val="Arial"/>
        <family val="2"/>
      </rPr>
      <t xml:space="preserve">20pcs in package,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 Microsoft Windows 7 32/64 bits, Microsoft Windows Vista 32/64 bits, Microsoft Windows XP 32/64 bits, Microsoft Windows Server 2008, Microsoft Windows Server 2003, Microsoft Windows 2000, Novell Netware Server 5.x ~ 6.x, Linux kernel 2.4.x ~ 2.6.x, Apple Mac 10.2, 10.3, 10.4.X, NDIS for DOS,Free BSD 4.x ~ 5.0.
Quick installation guide + Low profile bracket + Driver CD included.</t>
    </r>
  </si>
  <si>
    <r>
      <t>PCI-Express Network Adapter with 1 100Base-FX SC port.</t>
    </r>
    <r>
      <rPr>
        <sz val="11"/>
        <color indexed="8"/>
        <rFont val="Arial"/>
        <family val="2"/>
      </rPr>
      <t xml:space="preserve"> 
Duplex SC connector,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Microsoft Windows 8 32/64 bits, Microsoft Windows 7 32/64 bits, Microsoft Windows Vista 32/64 bits, Microsoft Windows XP 32/64 bits, Microsoft Windows Server 2012, Microsoft Windows Server 2008, Microsoft Windows Server 2003, Microsoft Windows 2000, Linux kernel 2.4.36.2 ~ 2.6.24, SLES 9 SP4 ~ 10 SP1, DOS NDIS2, FreeBSD 7.0, SCO OpenServer 6, Unixware 7.1.x, Novell Netware 6.5.
</t>
    </r>
    <r>
      <rPr>
        <sz val="11"/>
        <rFont val="Arial"/>
        <family val="2"/>
      </rPr>
      <t>Quick installation guide + driver CD + Low profile bracket included.</t>
    </r>
  </si>
  <si>
    <r>
      <t xml:space="preserve">PCI Network Adapter with 1 100Base-FX SC port.
</t>
    </r>
    <r>
      <rPr>
        <sz val="11"/>
        <color indexed="8"/>
        <rFont val="Arial"/>
        <family val="2"/>
      </rPr>
      <t xml:space="preserve">Duplex SC connector,  </t>
    </r>
    <r>
      <rPr>
        <sz val="11"/>
        <color indexed="8"/>
        <rFont val="Arial"/>
        <family val="2"/>
      </rPr>
      <t xml:space="preserve">802.1Q VLAN, </t>
    </r>
    <r>
      <rPr>
        <sz val="11"/>
        <color indexed="8"/>
        <rFont val="Arial"/>
        <family val="2"/>
      </rPr>
      <t xml:space="preserve">802.3x </t>
    </r>
    <r>
      <rPr>
        <sz val="11"/>
        <color indexed="8"/>
        <rFont val="Arial"/>
        <family val="2"/>
      </rPr>
      <t>Flow Control,</t>
    </r>
    <r>
      <rPr>
        <sz val="11"/>
        <color indexed="8"/>
        <rFont val="Arial"/>
        <family val="2"/>
      </rPr>
      <t xml:space="preserve"> Jumbo frame 9K, 802.1p QoS, Wake-On-LAN, SNMP, </t>
    </r>
    <r>
      <rPr>
        <sz val="11"/>
        <color indexed="8"/>
        <rFont val="Arial"/>
        <family val="2"/>
      </rPr>
      <t xml:space="preserve">Microsoft Windows 7 32/64 bits, </t>
    </r>
    <r>
      <rPr>
        <sz val="11"/>
        <color indexed="8"/>
        <rFont val="Arial"/>
        <family val="2"/>
      </rPr>
      <t xml:space="preserve">Microsoft Windows XP 32/64 bits, Microsoft Windows Vista 32/64 bits, Novell Netware Server 5.x/6.x, NDIS2 for DOS, Linux kernel 2.2.x ~ 2.6.x, Apple Mac 10.3.x.
</t>
    </r>
    <r>
      <rPr>
        <sz val="11"/>
        <rFont val="Arial"/>
        <family val="2"/>
      </rPr>
      <t>Quick installation guide + driver CD + Low profile bracket included.</t>
    </r>
  </si>
  <si>
    <r>
      <t xml:space="preserve">Media Converter with 1 10GBase-CX4 port and 1 10GBase-X SFP+ port.
</t>
    </r>
    <r>
      <rPr>
        <sz val="11"/>
        <color indexed="8"/>
        <rFont val="Arial"/>
        <family val="2"/>
      </rPr>
      <t>Jumbo frame.</t>
    </r>
  </si>
  <si>
    <r>
      <t xml:space="preserve">Media Converter with 1 1000Base-T port and 1 1000Base-X SFP port.
</t>
    </r>
    <r>
      <rPr>
        <sz val="11"/>
        <color indexed="8"/>
        <rFont val="Arial"/>
        <family val="2"/>
      </rPr>
      <t>Jumbo frame.</t>
    </r>
  </si>
  <si>
    <r>
      <t xml:space="preserve">Media Converter with 1 1000Base-T port and 1 1000Base-LX port.
</t>
    </r>
    <r>
      <rPr>
        <sz val="11"/>
        <color indexed="8"/>
        <rFont val="Arial"/>
        <family val="2"/>
      </rPr>
      <t>Up to 10km, single-mode Fiber, SC connector, Jumbo frame, Transmitting and Receiving wavelength: 1310nm.</t>
    </r>
  </si>
  <si>
    <r>
      <t xml:space="preserve">Media Converter with 1 1000Base-T port and 1 1000Base-SX port.
</t>
    </r>
    <r>
      <rPr>
        <sz val="11"/>
        <color indexed="8"/>
        <rFont val="Arial"/>
        <family val="2"/>
      </rPr>
      <t>Up to 550m, multi-mode Fiber, SC connector, Jumbo frame, Transmitting and Receiving wavelength:  850nm.</t>
    </r>
  </si>
  <si>
    <r>
      <t xml:space="preserve">Media Converter with 1 10/100Base-TX port and 1 100Base-FX port.
</t>
    </r>
    <r>
      <rPr>
        <sz val="11"/>
        <color indexed="8"/>
        <rFont val="Arial"/>
        <family val="2"/>
      </rPr>
      <t>Up to 30km, single-mode Fiber, SC connector, Transmitting and Receiving wavelength:  1310nm.</t>
    </r>
  </si>
  <si>
    <r>
      <t xml:space="preserve">Media Converter with 1 10/100Base-TX port and 1 100Base-FX port.
</t>
    </r>
    <r>
      <rPr>
        <sz val="11"/>
        <color indexed="8"/>
        <rFont val="Arial"/>
        <family val="2"/>
      </rPr>
      <t>Up to 15km, single-mode Fiber, SC connector, Transmitting and Receiving wavelength:  1310nm.</t>
    </r>
  </si>
  <si>
    <r>
      <t xml:space="preserve">Media Converter with 1 10/100Base-TX port and 1 100Base-FX port.
</t>
    </r>
    <r>
      <rPr>
        <sz val="11"/>
        <color indexed="8"/>
        <rFont val="Arial"/>
        <family val="2"/>
      </rPr>
      <t>Up to 2km, single-mode Fiber, SC connector, Transmitting and Receiving wavelength:  1310nm.</t>
    </r>
  </si>
  <si>
    <r>
      <t xml:space="preserve">Media Converter with 1 10/100Base-TX port and 1 100Base-FX port.
</t>
    </r>
    <r>
      <rPr>
        <sz val="11"/>
        <color indexed="8"/>
        <rFont val="Arial"/>
        <family val="2"/>
      </rPr>
      <t>Up to 60km, single-mode Fiber, SC connector, Transmitting and Receiving wavelength:  1310nm.</t>
    </r>
  </si>
  <si>
    <r>
      <t xml:space="preserve">Media Converter with 1 10/100Base-TX port and 1 100Base-FX port.
</t>
    </r>
    <r>
      <rPr>
        <sz val="11"/>
        <color indexed="8"/>
        <rFont val="Arial"/>
        <family val="2"/>
      </rPr>
      <t>Up to 2km, multi-mode Fiber, SC connector, Transmitting and Receiving wavelength:  1300nm.</t>
    </r>
  </si>
  <si>
    <r>
      <t xml:space="preserve">WDM Media Converter with 1 1000Base-T port and 1 1000Base-LX port.
</t>
    </r>
    <r>
      <rPr>
        <sz val="11"/>
        <color indexed="8"/>
        <rFont val="Arial"/>
        <family val="2"/>
      </rPr>
      <t>Up to 15km, single-mode Fiber, SC connector, Jumbo frame, Transmitting and Receiving wavelength:  TX-1310nm, RX-1550nm.</t>
    </r>
  </si>
  <si>
    <r>
      <t xml:space="preserve">WDM Media Converter with 1 1000Base-T port and 1 1000Base-LX port.
</t>
    </r>
    <r>
      <rPr>
        <sz val="11"/>
        <color indexed="8"/>
        <rFont val="Arial"/>
        <family val="2"/>
      </rPr>
      <t>Up to 15km, single-mode Fiber, SC connector, Jumbo frame, Transmitting and Receiving wavelength:  TX-1550nm, RX-1310nm.</t>
    </r>
  </si>
  <si>
    <r>
      <t xml:space="preserve">WDM Media Converter with 1 10/100Base-TX port and 1 100Base-FX port.
</t>
    </r>
    <r>
      <rPr>
        <sz val="11"/>
        <color indexed="8"/>
        <rFont val="Arial"/>
        <family val="2"/>
      </rPr>
      <t>Up to 20km, single-mode Fiber, SC connector, Jumbo frame, Transmitting and Receiving wavelength: TX-1310nm, RX-1550nm.</t>
    </r>
  </si>
  <si>
    <r>
      <t xml:space="preserve">WDM Media Converter with 1 10/100Base-TX port and 1 100Base-FX port.
</t>
    </r>
    <r>
      <rPr>
        <sz val="11"/>
        <color indexed="8"/>
        <rFont val="Arial"/>
        <family val="2"/>
      </rPr>
      <t>Up to 20km, single-mode Fiber, SC connector, Jumbo frame, Transmitting and Receiving wavelength: TX-1550nm, RX-1310nm.</t>
    </r>
  </si>
  <si>
    <r>
      <t xml:space="preserve">WDM Media Converter with 1 10/100Base-TX port and 1 100Base-FX port.
</t>
    </r>
    <r>
      <rPr>
        <sz val="11"/>
        <color indexed="8"/>
        <rFont val="Arial"/>
        <family val="2"/>
      </rPr>
      <t>Up to 20km, single-mode Fiber, SC connector, Jumbo frame, Transmitting and Receiving wavelength:  TX-1310nm, RX-1550nm.</t>
    </r>
  </si>
  <si>
    <r>
      <t xml:space="preserve">WDM Media Converter with 1 10/100Base-TX port and 1 100Base-FX port.
</t>
    </r>
    <r>
      <rPr>
        <sz val="11"/>
        <color indexed="8"/>
        <rFont val="Arial"/>
        <family val="2"/>
      </rPr>
      <t>Up to 20km, single-mode Fiber, SC connector, Jumbo frame, Transmitting and Receiving wavelength:  TX-1550nm, RX-1310nm.</t>
    </r>
  </si>
  <si>
    <r>
      <t xml:space="preserve">CWDM XFP Transceiver with 1 10GBase-ZR port.
</t>
    </r>
    <r>
      <rPr>
        <sz val="11"/>
        <color indexed="8"/>
        <rFont val="Arial"/>
        <family val="2"/>
      </rPr>
      <t>Up to  70km, single-mode Fiber, Duplex LC connector, Transmitting and Receiving wavelength:  1611nm, 3.3V/5V power.</t>
    </r>
  </si>
  <si>
    <r>
      <t xml:space="preserve">CWDM XFP Transceiver with 1 10GBase-ZR port.
</t>
    </r>
    <r>
      <rPr>
        <sz val="11"/>
        <color indexed="8"/>
        <rFont val="Arial"/>
        <family val="2"/>
      </rPr>
      <t>Up to  70km, single-mode Fiber, Duplex LC connector, Transmitting and Receiving wavelength:  1591nm, 3.3V/5V power.</t>
    </r>
  </si>
  <si>
    <r>
      <t xml:space="preserve">CWDM XFP Transceiver with 1 10GBase-ZR port.
</t>
    </r>
    <r>
      <rPr>
        <sz val="11"/>
        <color indexed="8"/>
        <rFont val="Arial"/>
        <family val="2"/>
      </rPr>
      <t>Up to  70km, single-mode Fiber, Duplex LC connector, Transmitting and Receiving wavelength:  1571nm, 3.3V/5V power.</t>
    </r>
  </si>
  <si>
    <r>
      <t xml:space="preserve">CWDM XFP Transceiver with 1 10GBase-ZR port.
</t>
    </r>
    <r>
      <rPr>
        <sz val="11"/>
        <color indexed="8"/>
        <rFont val="Arial"/>
        <family val="2"/>
      </rPr>
      <t>Up to  70km, single-mode Fiber, Duplex LC connector, Transmitting and Receiving wavelength:  1551nm, 3.3V/5V power.</t>
    </r>
  </si>
  <si>
    <r>
      <t xml:space="preserve">CWDM XFP Transceiver with 1 10GBase-ZR port.
</t>
    </r>
    <r>
      <rPr>
        <sz val="11"/>
        <color indexed="8"/>
        <rFont val="Arial"/>
        <family val="2"/>
      </rPr>
      <t>Up to  70km, single-mode Fiber, Duplex LC connector, Transmitting and Receiving wavelength:  1531nm, 3.3V/5V power.</t>
    </r>
  </si>
  <si>
    <r>
      <t xml:space="preserve">CWDM XFP Transceiver with 1 10GBase-ZR port.
</t>
    </r>
    <r>
      <rPr>
        <sz val="11"/>
        <color indexed="8"/>
        <rFont val="Arial"/>
        <family val="2"/>
      </rPr>
      <t>Up to  70km, single-mode Fiber, Duplex LC connector, Transmitting and Receiving wavelength:  1511nm, 3.3V/5V power.</t>
    </r>
  </si>
  <si>
    <r>
      <t xml:space="preserve">CWDM XFP Transceiver with 1 10GBase-ZR port.
</t>
    </r>
    <r>
      <rPr>
        <sz val="11"/>
        <color indexed="8"/>
        <rFont val="Arial"/>
        <family val="2"/>
      </rPr>
      <t>Up to  70km, single-mode Fiber, Duplex LC connector, Transmitting and Receiving wavelength:  1491nm, 3.3V/5V power.</t>
    </r>
  </si>
  <si>
    <r>
      <t xml:space="preserve">CWDM XFP Transceiver with 1 10GBase-ZR port.
</t>
    </r>
    <r>
      <rPr>
        <sz val="11"/>
        <color indexed="8"/>
        <rFont val="Arial"/>
        <family val="2"/>
      </rPr>
      <t>Up to  70km, single-mode Fiber, Duplex LC connector, Transmitting and Receiving wavelength:  1471nm, 3.3V/5V power.</t>
    </r>
  </si>
  <si>
    <r>
      <t xml:space="preserve">CWDM XFP Transceiver with 1 10GBase-ER port.
</t>
    </r>
    <r>
      <rPr>
        <sz val="11"/>
        <color indexed="8"/>
        <rFont val="Arial"/>
        <family val="2"/>
      </rPr>
      <t>Up to  40km, single-mode Fiber, Duplex LC connector, Transmitting and Receiving wavelength:  1611nm, 3.3V/5V power.</t>
    </r>
  </si>
  <si>
    <r>
      <t xml:space="preserve">CWDM XFP Transceiver with 1 10GBase-ER port.
</t>
    </r>
    <r>
      <rPr>
        <sz val="11"/>
        <color indexed="8"/>
        <rFont val="Arial"/>
        <family val="2"/>
      </rPr>
      <t>Up to  40km, single-mode Fiber, Duplex LC connector, Transmitting and Receiving wavelength:  1591nm, 3.3V/5V power.</t>
    </r>
  </si>
  <si>
    <r>
      <t xml:space="preserve">CWDM XFP Transceiver with 1 10GBase-ER port.
</t>
    </r>
    <r>
      <rPr>
        <sz val="11"/>
        <color indexed="8"/>
        <rFont val="Arial"/>
        <family val="2"/>
      </rPr>
      <t>Up to  40km, single-mode Fiber, Duplex LC connector, Transmitting and Receiving wavelength:  1571nm, 3.3V/5V power.</t>
    </r>
  </si>
  <si>
    <r>
      <t xml:space="preserve">CWDM XFP Transceiver with 1 10GBase-ER port.
</t>
    </r>
    <r>
      <rPr>
        <sz val="11"/>
        <color indexed="8"/>
        <rFont val="Arial"/>
        <family val="2"/>
      </rPr>
      <t>Up to  40km, single-mode Fiber, Duplex LC connector, Transmitting and Receiving wavelength:  1551nm, 3.3V/5V power.</t>
    </r>
  </si>
  <si>
    <r>
      <t xml:space="preserve">CWDM XFP Transceiver with 1 10GBase-ER port.
</t>
    </r>
    <r>
      <rPr>
        <sz val="11"/>
        <color indexed="8"/>
        <rFont val="Arial"/>
        <family val="2"/>
      </rPr>
      <t>Up to  40km, single-mode Fiber, Duplex LC connector, Transmitting and Receiving wavelength:  1531nm, 3.3V/5V power.</t>
    </r>
  </si>
  <si>
    <r>
      <t xml:space="preserve">CWDM XFP Transceiver with 1 10GBase-ER port.
</t>
    </r>
    <r>
      <rPr>
        <sz val="11"/>
        <color indexed="8"/>
        <rFont val="Arial"/>
        <family val="2"/>
      </rPr>
      <t>Up to  40km, single-mode Fiber, Duplex LC connector, Transmitting and Receiving wavelength:  1511nm, 3.3V/5V power.</t>
    </r>
  </si>
  <si>
    <r>
      <t xml:space="preserve">CWDM XFP Transceiver with 1 10GBase-ER port.
</t>
    </r>
    <r>
      <rPr>
        <sz val="11"/>
        <color indexed="8"/>
        <rFont val="Arial"/>
        <family val="2"/>
      </rPr>
      <t>Up to  40km, single-mode Fiber, Duplex LC connector, Transmitting and Receiving wavelength:  1491nm, 3.3V/5V power.</t>
    </r>
  </si>
  <si>
    <r>
      <t xml:space="preserve">CWDM XFP Transceiver with 1 10GBase-ER port.
</t>
    </r>
    <r>
      <rPr>
        <sz val="11"/>
        <color indexed="8"/>
        <rFont val="Arial"/>
        <family val="2"/>
      </rPr>
      <t>Up to  40km, single-mode Fiber, Duplex LC connector, Transmitting and Receiving wavelength:  1471nm, 3.3V/5V power.</t>
    </r>
  </si>
  <si>
    <r>
      <t xml:space="preserve">CWDM XFP Transceiver with 1 10GBase-SR port.
</t>
    </r>
    <r>
      <rPr>
        <sz val="11"/>
        <color indexed="8"/>
        <rFont val="Arial"/>
        <family val="2"/>
      </rPr>
      <t>Up to  10km, single-mode Fiber, Duplex LC connector, Transmitting and Receiving wavelength:  1331nm, 3.3V power.</t>
    </r>
  </si>
  <si>
    <r>
      <t xml:space="preserve">CWDM XFP Transceiver with 1 10GBase-SR port.
</t>
    </r>
    <r>
      <rPr>
        <sz val="11"/>
        <color indexed="8"/>
        <rFont val="Arial"/>
        <family val="2"/>
      </rPr>
      <t>Up to  10km, single-mode Fiber, Duplex LC connector, Transmitting and Receiving wavelength:  1311nm, 3.3V power.</t>
    </r>
  </si>
  <si>
    <r>
      <t xml:space="preserve">CWDM XFP Transceiver with 1 10GBase-SR port.
</t>
    </r>
    <r>
      <rPr>
        <sz val="11"/>
        <color indexed="8"/>
        <rFont val="Arial"/>
        <family val="2"/>
      </rPr>
      <t>Up to  10km, single-mode Fiber, Duplex LC connector, Transmitting and Receiving wavelength:  1291nm, 3.3V power.</t>
    </r>
  </si>
  <si>
    <r>
      <t xml:space="preserve">CWDM XFP Transceiver with 1 10GBase-SR port.
</t>
    </r>
    <r>
      <rPr>
        <sz val="11"/>
        <color indexed="8"/>
        <rFont val="Arial"/>
        <family val="2"/>
      </rPr>
      <t>Up to  10km, single-mode Fiber, Duplex LC connector, Transmitting and Receiving wavelength:  1271nm, 3.3V power.</t>
    </r>
  </si>
  <si>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10GBase-ER port.
</t>
    </r>
    <r>
      <rPr>
        <sz val="11"/>
        <color indexed="8"/>
        <rFont val="Arial"/>
        <family val="2"/>
      </rPr>
      <t>Up to 40km, single-mode Fiber, Duplex LC connector, Transmitting and Receiving wavelength: 1550nm, 3.3V/5V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</si>
  <si>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</si>
  <si>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</si>
  <si>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20km, single-mode Fiber, Simplex LC connector, Transmitting and Receiving wavelength: TX-1550nm,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</si>
  <si>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20km, single-mode Fiber, Simplex LC connector, Transmitting and Receiving wavelength: TX-1310nm, RX-1550nm,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</si>
  <si>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10km, single-mode Fiber, Simplex LC connector, Transmitting and Receiving wavelength: TX-1550nm,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</si>
  <si>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10km, single-mode Fiber, Simplex LC connector, Transmitting and Receiving wavelength: TX-1310nm, RX-1550nm,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</si>
  <si>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2km, single-mode Fiber, Simplex LC connector, Transmitting and Receiving wavelength: TX-1550nm,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</si>
  <si>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2km, single-mode Fiber, Simplex LC connector, Transmitting and Receiving wavelength: TX-1310nm, RX-1550nm,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</si>
  <si>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10pcs in package, Up to 2km, single-mode Fiber, Simplex LC connector, Transmitting and Receiving wavelength: TX-1310nm, RX-1550nm, 3.3V power.</t>
    </r>
  </si>
  <si>
    <r>
      <t>SFP Transceiver</t>
    </r>
    <r>
      <rPr>
        <sz val="11"/>
        <rFont val="Arial"/>
        <family val="2"/>
      </rPr>
      <t xml:space="preserve"> </t>
    </r>
    <r>
      <rPr>
        <b/>
        <sz val="11"/>
        <rFont val="Arial"/>
        <family val="2"/>
      </rPr>
      <t xml:space="preserve">with 1 1000Base-ZX port.
</t>
    </r>
    <r>
      <rPr>
        <sz val="11"/>
        <rFont val="Arial"/>
        <family val="2"/>
      </rPr>
      <t xml:space="preserve">Up to 80km, single-mode </t>
    </r>
    <r>
      <rPr>
        <sz val="11"/>
        <color indexed="8"/>
        <rFont val="Arial"/>
        <family val="2"/>
      </rPr>
      <t>Fiber</t>
    </r>
    <r>
      <rPr>
        <sz val="11"/>
        <rFont val="Arial"/>
        <family val="2"/>
      </rPr>
      <t xml:space="preserve">, </t>
    </r>
    <r>
      <rPr>
        <sz val="11"/>
        <color indexed="8"/>
        <rFont val="Arial"/>
        <family val="2"/>
      </rPr>
      <t>Duplex LC connector,</t>
    </r>
    <r>
      <rPr>
        <b/>
        <sz val="11"/>
        <rFont val="Arial"/>
        <family val="2"/>
      </rPr>
      <t xml:space="preserve"> </t>
    </r>
    <r>
      <rPr>
        <sz val="11"/>
        <color indexed="8"/>
        <rFont val="Arial"/>
        <family val="2"/>
      </rPr>
      <t>Transmitting and Receiving wavelength: 1550nm, 3.3V power.</t>
    </r>
  </si>
  <si>
    <r>
      <t>SFP Transceiver</t>
    </r>
    <r>
      <rPr>
        <sz val="11"/>
        <color indexed="8"/>
        <rFont val="Arial"/>
        <family val="2"/>
      </rPr>
      <t xml:space="preserve"> </t>
    </r>
    <r>
      <rPr>
        <b/>
        <sz val="11"/>
        <color indexed="8"/>
        <rFont val="Arial"/>
        <family val="2"/>
      </rPr>
      <t xml:space="preserve">with 1 1000Base-ZX port.
</t>
    </r>
    <r>
      <rPr>
        <sz val="11"/>
        <color indexed="8"/>
        <rFont val="Arial"/>
        <family val="2"/>
      </rPr>
      <t>10pcs in package, Up to 80km, single-mode Fiber, Duplex LC connector,</t>
    </r>
    <r>
      <rPr>
        <b/>
        <sz val="11"/>
        <color indexed="8"/>
        <rFont val="Arial"/>
        <family val="2"/>
      </rPr>
      <t xml:space="preserve"> </t>
    </r>
    <r>
      <rPr>
        <sz val="11"/>
        <color indexed="8"/>
        <rFont val="Arial"/>
        <family val="2"/>
      </rPr>
      <t>Transmitting and Receiving wavelength: 1550nm, 3.3V power.</t>
    </r>
  </si>
  <si>
    <r>
      <t>SFP Transceiver</t>
    </r>
    <r>
      <rPr>
        <sz val="11"/>
        <rFont val="Arial"/>
        <family val="2"/>
      </rPr>
      <t xml:space="preserve"> </t>
    </r>
    <r>
      <rPr>
        <b/>
        <sz val="11"/>
        <rFont val="Arial"/>
        <family val="2"/>
      </rPr>
      <t xml:space="preserve">with 1 1000Base-LH port.
</t>
    </r>
    <r>
      <rPr>
        <sz val="11"/>
        <rFont val="Arial"/>
        <family val="2"/>
      </rPr>
      <t xml:space="preserve">Up to 50km, single-mode Fiber, </t>
    </r>
    <r>
      <rPr>
        <sz val="11"/>
        <color indexed="8"/>
        <rFont val="Arial"/>
        <family val="2"/>
      </rPr>
      <t>Duplex LC connector,</t>
    </r>
    <r>
      <rPr>
        <sz val="11"/>
        <rFont val="Arial"/>
        <family val="2"/>
      </rPr>
      <t xml:space="preserve"> Transmitting and Receiving wavelength: 1550nm,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</si>
  <si>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1000Base-LX port.
</t>
    </r>
    <r>
      <rPr>
        <sz val="11"/>
        <color indexed="8"/>
        <rFont val="Arial"/>
        <family val="2"/>
      </rPr>
      <t>Up to 2km,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</si>
  <si>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1000Base-LX port.
</t>
    </r>
    <r>
      <rPr>
        <sz val="11"/>
        <color indexed="8"/>
        <rFont val="Arial"/>
        <family val="2"/>
      </rPr>
      <t>10pcs in package, Up to 2km, single-mode Fiber, Duplex LC connector, Transmitting and Receiving wavelength: 1310nm, 3.3V power.</t>
    </r>
  </si>
  <si>
    <r>
      <t>SFP Transceiver</t>
    </r>
    <r>
      <rPr>
        <sz val="11"/>
        <rFont val="Arial"/>
        <family val="2"/>
      </rPr>
      <t xml:space="preserve"> </t>
    </r>
    <r>
      <rPr>
        <b/>
        <sz val="11"/>
        <rFont val="Arial"/>
        <family val="2"/>
      </rPr>
      <t xml:space="preserve">with 1 1000Base-SX+ port.
</t>
    </r>
    <r>
      <rPr>
        <sz val="11"/>
        <rFont val="Arial"/>
        <family val="2"/>
      </rPr>
      <t>Up to 2km, multi</t>
    </r>
    <r>
      <rPr>
        <sz val="11"/>
        <color indexed="8"/>
        <rFont val="Arial"/>
        <family val="2"/>
      </rPr>
      <t>-mode Fiber</t>
    </r>
    <r>
      <rPr>
        <sz val="11"/>
        <rFont val="Arial"/>
        <family val="2"/>
      </rPr>
      <t xml:space="preserve">, Duplex LC connector, </t>
    </r>
    <r>
      <rPr>
        <sz val="11"/>
        <color indexed="8"/>
        <rFont val="Arial"/>
        <family val="2"/>
      </rPr>
      <t>Transmitting and Receiving wavelength: 1310nm, 3.3V power.</t>
    </r>
  </si>
  <si>
    <r>
      <t xml:space="preserve">SFP Transceiver with 1 1000Base-T port.
</t>
    </r>
    <r>
      <rPr>
        <sz val="11"/>
        <rFont val="Arial"/>
        <family val="2"/>
      </rPr>
      <t>Copper  transceiver (up to 100m), 3.3V power.</t>
    </r>
  </si>
  <si>
    <r>
      <t xml:space="preserve">GBIC Transceiver with 1 1000Base-LX port.
</t>
    </r>
    <r>
      <rPr>
        <sz val="11"/>
        <rFont val="Arial"/>
        <family val="2"/>
      </rPr>
      <t>Single-mode fiber, LX dist. (up to 10km), 3.3V power.</t>
    </r>
  </si>
  <si>
    <r>
      <t xml:space="preserve">GBIC Transceiver with 1 1000Base-SX port.
</t>
    </r>
    <r>
      <rPr>
        <sz val="11"/>
        <rFont val="Arial"/>
        <family val="2"/>
      </rPr>
      <t>Multi-mode fiber, SX dist. (up to 550m), 3.3V power.</t>
    </r>
  </si>
  <si>
    <r>
      <t xml:space="preserve">GBIC Transceiver with 1 1000Base-T port.
</t>
    </r>
    <r>
      <rPr>
        <sz val="11"/>
        <rFont val="Arial"/>
        <family val="2"/>
      </rPr>
      <t>Copper Transceiver (up to 100m),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</si>
  <si>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1 100Base-BX-D port.
</t>
    </r>
    <r>
      <rPr>
        <sz val="11"/>
        <color indexed="8"/>
        <rFont val="Arial"/>
        <family val="2"/>
      </rPr>
      <t>Up to 20km, single-mode Fiber, Simplex LC connector, Transmitting and Receiving wavelength: TX-1550mn,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</si>
  <si>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1 100Base-BX-U port.
</t>
    </r>
    <r>
      <rPr>
        <sz val="11"/>
        <color indexed="8"/>
        <rFont val="Arial"/>
        <family val="2"/>
      </rPr>
      <t>Up to 20km, single-mode Fiber, Simplex LC connector,Transmitting and Receiving wavelength: TX-1310mn, RX-1550 nm, 3.3V power.</t>
    </r>
  </si>
  <si>
    <r>
      <t xml:space="preserve">2 MP Outdoor Full HD Day/Night Network Camera with PoE and 3x optical zoom.
</t>
    </r>
    <r>
      <rPr>
        <sz val="11"/>
        <rFont val="Arial"/>
        <family val="2"/>
      </rPr>
      <t>1/2.8” 2 Megapixel CMOS sensor, 1920 x 1080 pixel, 30 fps frame rate, H.264/MPEG-4/MJPEG compression, Variofocal lens: 3 mm to 9 mm F 1.2 to 2.3, Built-in ICR/IR, WDR, ePTZ, Privacy mask, 10/100Base-TX port, PoE 802.3af, BNC output,  Audio input/output ports for 2-way audio, DI/DO interface, Motion detection, microSD Card slot for local storage, IPv4, IPv6, TCP/IP, UDP, ICMP, DHCP client, NTP client (D-Link), DNS client, DDNS client (D-Link), SMTP client, FTP client, HTTP / HTTPS, Samba client, PPPoE, UPnP port forwarding, RTP, RTSP, RTCP, IP filtering, QoS, CoS, Multicast, IGMP,  ONVIF compliant, IP-68 compliant weatherproof housing.
Quick Installation Guide + Installation CD + Mounting Kit + Power Adapter included.</t>
    </r>
  </si>
  <si>
    <r>
      <t xml:space="preserve">2 MP Outdoor Full HD Day/Night Network Camera with PoE.
</t>
    </r>
    <r>
      <rPr>
        <sz val="11"/>
        <rFont val="Arial"/>
        <family val="2"/>
      </rPr>
      <t>1/2.7” 2 Megapixel CMOS sensor, 1920 x 1080 pixel, 30 fps frame rate, H.264/MPEG-4/MJPEG compression, Fixed lens: 3,6 mm F 1.8, Built-in ICR/IR, ePTZ, Privacy mask, 10/100Base-TX port, PoE 802.3af, BNC output, DI/DO interface, Motion detection, microSD Card slot for local storage, IPv4, IPv6, TCP/IP, UDP, ICMP, DHCP client, NTP client (D-Link), DNS client, DDNS client (D-Link), SMTP client, FTP client, HTTP / HTTPS, Samba client, PPPoE, UPnP port forwarding, RTP, RTSP, RTCP, IP filtering, QoS, CoS, Multicast, IGMP, SNMP, ONVIF compliant, IP-68 compliant weatherproof housing.
Quick Installation Guide + Installation CD + Mounting Kit + Power Adapter included.</t>
    </r>
  </si>
  <si>
    <r>
      <t xml:space="preserve">2 MP Outdoor Full HD Day/Night Network Camera with PoE.
</t>
    </r>
    <r>
      <rPr>
        <sz val="11"/>
        <rFont val="Arial"/>
        <family val="2"/>
      </rPr>
      <t>1/2.7” 2 Megapixel CMOS sensor, 1920 x 1080 pixel, 15 fps frame rate, H.264/MPEG-4/MJPEG compression, Fixed lens: 4 mm F 1.5, Built-in ICR/IR, WDR, ePTZ, Privacy mask, 10/100Base-TX port, PoE 802.3af, DI/DO interface, Motion detection, IPv4, IPv6, TCP/IP, UDP, ICMP, DHCP client, NTP client (D-Link), DNS client, DDNS client (D-Link), SMTP client, FTP client, HTTP / HTTPS, Samba client, PPPoE, UPnP port forwarding, RTP, RTSP, RTCP, IP filtering, LLTD, CoS, QoS, SNMP,  IGMP, 802.1x, ONVIF compliant, IP-66 compliant weatherproof housing.
Quick Installation Guide + Installation CD + Mounting Kit + Power Adapter included.</t>
    </r>
  </si>
  <si>
    <r>
      <t xml:space="preserve">2 MP Outdoor Full HD Day/Night Network Camera with PoE.
</t>
    </r>
    <r>
      <rPr>
        <sz val="11"/>
        <rFont val="Arial"/>
        <family val="2"/>
      </rPr>
      <t>1/2.7” 2 Megapixel CMOS sensor, 1920 x 1080 pixel, 15 fps frame rate, H.264/MPEG-4/MJPEG compression, Fixed lens: 4 mm F 1.5, Built-in ICR/IR, WDR, ePTZ, Privacy mask, 10/100Base-TX port, PoE 802.3af, DI/DO interface, Motion detection, IPv4, IPv6, TCP/IP, UDP, ICMP, DHCP client, NTP client (D-Link), DNS client, DDNS client (D-Link), SMTP client, FTP client, HTTP / HTTPS, Samba client, PPPoE, UPnP port forwarding, RTP, RTSP, RTCP, IP filtering, LLTD, CoS, QoS, SNMP,  IGMP, 802.1x, ONVIF compliant, IP-66 compliant weatherproof housing.
Quick Installation Guide + Installation CD + Mounting Kit included. Power Adapter NOT included.</t>
    </r>
  </si>
  <si>
    <r>
      <t xml:space="preserve">3 MP Outdoor Full HD Day/Night Vandal-Proof High Speed Pan &amp; Tilt Network Camera 20x optical zoom.
</t>
    </r>
    <r>
      <rPr>
        <sz val="11"/>
        <rFont val="Arial"/>
        <family val="2"/>
      </rPr>
      <t>1/2.8” 3 Megapixel CMOS sensor, 1920 x 1080 pixel, 30 fps frame rate, H.264/MJPEG compression, Variofocal lens: 4,7 mm to 94 mm, Built-in ICR, WDR, Privacy mask, 10/100Base-TX port,  Audio input/output ports for 2-way audio, 4 DI/2 DO interface, Motion detection, microSD Card slot for local storage, IPv4, TCP/IP, UDP, ICMP, DHCP client, NTP client (D-Link), DNS client, DDNS client (D-Link), SMTP client, FTP client, HTTP, PPPoE, UPnP port forwarding, RTP, RTSP, RTCP, IP filtering, IGMP, IEEE802.1x, QoS, SNMP, ONVIF compliant, IP-66 compliant weatherproof housing, IK10 vandal-proof housing.
Quick Installation Guide + Installation CD + Cap + Waterproof Collar + Mounting Kit + Power Adapter included.</t>
    </r>
  </si>
  <si>
    <r>
      <t xml:space="preserve">5 MP Outdoor Full HD Day/Night Vandal-Proof Network Camera with PoE and 3.5x optical zoom.
</t>
    </r>
    <r>
      <rPr>
        <sz val="11"/>
        <rFont val="Arial"/>
        <family val="2"/>
      </rPr>
      <t>1/3.2” 5 Megapixel CMOS sensor, 2560 x 1920 pixel, 15 fps frame rate, H.264/MJPEG compression, Variofocal lens: 3 mm to 10,5 mm F 1.4, Built-in ICR/IR, WDR, ePTZ, Privacy mask, 10/100Base-TX port, PoE 802.3af, BNC output,  Audio input/output ports for 2-way audio, DI/DO interface, Motion/ Tamper detection, microSD Card slot for local storage, IPv4, IPv6, TCP/IP, UDP, ICMP, DHCP client, NTP client (D-Link), DNS client, DDNS client (D-Link), SMTP client, FTP client, SNMP, HTTP/HTTPS, Samba client, PPPoE, UPnP port forwarding, RTP, RTSP, RTCP, IP filtering, CoS, QoS, Multicast, SNMP, ONVIF compliant, IP-66 compliant weatherproof housing, IK10 vandal-proof housing.
Quick Installation Guide + Installation CD + Mounting Kit + Sunshield + Power Adapter included.</t>
    </r>
  </si>
  <si>
    <r>
      <t xml:space="preserve">3 MP Outdoor Full HD Day/Night Vandal-Proof Network Camera with PoE and 3x optical zoom.
</t>
    </r>
    <r>
      <rPr>
        <sz val="11"/>
        <rFont val="Arial"/>
        <family val="2"/>
      </rPr>
      <t>1/2.8” 3 Megapixel CMOS sensor, 1920 x 1080 pixel, 30 fps frame rate, H.264/MPEG-4/MJPEG compression, Variofocal lens: 3 mm to 9 mm F 1.2 to 2.3, Built-in ICR/IR, WDR, ePTZ, Privacy mask, 10/100Base-TX port, PoE 802.3af, BNC output,  Audio input/output ports for 2-way audio, DI/DO interface, Motion detection, microSD Card slot for local storage, IPv4, IPv6, TCP/IP, UDP, ICMP, DHCP client, NTP client (D-Link), DNS client, DDNS client (D-Link), SMTP client, FTP client, HTTP / HTTPS, Samba client, PPPoE, UPnP port forwarding, RTP, RTSP, RTCP, IP filtering, QoS, CoS, Multicast, IGMP, ONVIF compliant, IP-67 compliant weatherproof housing, IK10 vandal-proof housing.
Quick Installation Guide + Installation CD + Mounting Kit + Rubber Plug + Weather Shield + Power Adapter included.</t>
    </r>
  </si>
  <si>
    <r>
      <t xml:space="preserve">1 MP Outdoor HD Day/Night Network Camera with PoE.
</t>
    </r>
    <r>
      <rPr>
        <sz val="11"/>
        <rFont val="Arial"/>
        <family val="2"/>
      </rPr>
      <t>1/3" 1.3 Megapixel CMOS sensor, 1280 x 720 pixel,  30 fps frame rate, H.264/MJPEG compression, Fixed lens: 2,8 mm F 2.0, Built-in ICR/IR, WDR, ePTZ, Privacy mask, 10/100Base-TX port, PoE 802.3af, Motion detection, IPv4, IPv6, TCP/IP, UDP, ICMP, DHCP client, NTP client (D-Link), DNS client, DDNS client (D-Link), SMTP client, FTP client, HTTP / HTTPS, Samba client, PPPoE, UPnP port forwarding, RTP, RTSP, RTCP, IP filtering, QoS, CoS, Multicast, SNMP, ONVIF compliant, IP-66 compliant weatherproof housing.
Quick Installation Guide + Installation CD + Mounting Kit + Cable Waterproofing Connector + Rubber Power Connector Plug included. Power Adapter NOT included.</t>
    </r>
  </si>
  <si>
    <r>
      <t xml:space="preserve">2 MP Outdoor Full HD Day/Night Vandal-Proof Network Camera with PoE.
</t>
    </r>
    <r>
      <rPr>
        <sz val="11"/>
        <rFont val="Arial"/>
        <family val="2"/>
      </rPr>
      <t>1/3" 2 Megapixel CMOS sensor, 1920 x 1080 pixel,  30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SNMP, ONVIF compliant, IP-66 compliant weatherproof housing, IK10 vandal-proof housing.
Quick Installation Guide + Installation CD + Mounting Kit + Cable Waterproofing Connector + Rubber Power Connector Plug included. Power Adapter NOT included.</t>
    </r>
  </si>
  <si>
    <r>
      <t xml:space="preserve">Outdoor Day/Night Vandal-Proof Network VGA Camera with PoE and 3.2x optical zoom.
</t>
    </r>
    <r>
      <rPr>
        <sz val="11"/>
        <rFont val="Arial"/>
        <family val="2"/>
      </rPr>
      <t>1/4” VGA CMOS sensor, 640 x 480 pixel, 30 fps frame rate, H.264/MPEG-4/MJPEG compression, Variofocal lens: 3.7 mm to 12 mm F 1.4 to 2.8, Built-in ICR/IR, Privacy mask, 10/100Base-TX port, PoE 802.3af, BNC output,  Audio input/output ports for 2-way audio, DI/DO interface, Motion detection, microSD Card slot for local storage, IPv4, DHCP, ARP, DNS client, TCP/IP, DDNS (D-Link) client, HTTP/ HTTPS, UPnP port forwarding, Samba client, SMTP, PPPoE, NTP client (D-Link), FTP client,  RTP, RTSP, RTCP, UDP, ICMP, 3GPP, IP-66 compliant weatherproof housing, IK10 vandal-proof housing.
Quick Installation Guide + Installation CD + Mounting Kit + Plastic Lens Tool + Power Adapter included.</t>
    </r>
  </si>
  <si>
    <r>
      <t xml:space="preserve">1 MP Wireless HD Day/Night Ultra-Wide 180° View Cloud Network Camera.
</t>
    </r>
    <r>
      <rPr>
        <sz val="11"/>
        <rFont val="Arial"/>
        <family val="2"/>
      </rPr>
      <t>1/2.7" 1 Megapixel CMOS sensor, 1280 x 720 pixel, 30 fps frame rate, H.264/MJPEG compression, Fixed lens: 1,72 mm F 2.0, Built-in ICR/IR, Built-in MIC, WPS, Support 802.11AC, Motion/Sound detection, Support power by an external USB battery, microSD Card slot for local storage, IPv4, ARP, TCP, UDP, ICMP, DHCP client, NTP client (D-Link), DNS client, DDNS client (D-Link), SMTP client, FTP client, HTTP server, PPPoE, RTP, RTSP, RTCP, UPnP port forwarding, HTTPS (for configuration), Bonjour, Support mydlink service.
Quick Installation Guide + Quick Installation Card + Mounting Kit + Power Adapter included.</t>
    </r>
  </si>
  <si>
    <r>
      <t xml:space="preserve">1 MP Wireless HD Day/Night Cloud Network Camera.
</t>
    </r>
    <r>
      <rPr>
        <sz val="11"/>
        <rFont val="Arial"/>
        <family val="2"/>
      </rPr>
      <t>1/4" 1 Megapixel CMOS sensor, 1280 x 720 pixel, 30 fps frame rate, H.264 compression, Fixed lens: 3,3 mm F 2.2, Built-in ICR/IR,  Built-in MIC, Built-in Speaker for 2-way audio, Direct mode, Built-in 5 and 5 different lullabies playback, Temperature Sensor, Temperature indicator, Power/Volume/Lullaby buttons, Support power by an external USB battery, Motion/Sound detection, microSD Card slot for local storage, IPv4, ARP, TCP/IP, UDP, ICMP, DHCP client, HTTP, HTTPS (for configuration), UPnP port forwarding, RTP, RTSP, RTCP, Support mydlink service.
Quick Installation Guide + Camera Stand + Mounting Kit + Additional Accent Rings + Desktop Base + Power Adapter included.</t>
    </r>
  </si>
  <si>
    <r>
      <t xml:space="preserve">Wireless Day/Night Cloud Network VGA Camera.
</t>
    </r>
    <r>
      <rPr>
        <sz val="11"/>
        <rFont val="Arial"/>
        <family val="2"/>
      </rPr>
      <t>1/5" VGA CMOS sensor, 640 x 480 pixel, 20 fps frame rate, MJPEG compression, Fixed lens: 2,44 mm F 2.4, Built-in ICR/IR,  Built-in MIC, Built-in Speaker for 2-way audio,  Direct mode, Built-in 5 lullabies playback, Support power by an external USB battery, Motion/Sound detection, IPv4, ARP, TCP, UDP, ICMP, DHCP client, NTP client (D-Link), DNS client, DDNS client (D-Link), HTTP, HTTPS (for configuration), UPnP port forwarding, Support mydlink service.
Quick Installation Guide + Mounting Kit + Additional Accent Ring + Power Adapter included.</t>
    </r>
  </si>
  <si>
    <r>
      <t xml:space="preserve">1 MP HD Day/Night Network Camera with PoE and 4.2x optical zoom.
</t>
    </r>
    <r>
      <rPr>
        <sz val="11"/>
        <rFont val="Arial"/>
        <family val="2"/>
      </rPr>
      <t>1/4” 1 Megapixel CMOS sensor, 1280 x 800 pixel, 30 fps frame rate, H.264/MPEG-4/MJPEG compression, Variofocal lens: 2.8 mm to 12 mm F 1.4, Auto iris connector for DC iris lens, ePTZ, Privacy mask, 10/100Base-TX port, PoE 802.3af, Built-in MIC, Audio input/output ports for 2-way audio, DI/DO interface, RS-485 for external PTZ connection, Motion/Tamper detection, microSD Card slot for local storage, IPv4, IPv6, TCP/IP, UDP, ICMP, DHCP client, NTP client (D-Link), DNS client, DDNS client (D-Link), SMTP client, FTP client, HTTP / HTTPS, 802.1x, Samba client, PPPoE, UPnP port forwarding, RTP, RTSP, RTCP, IP filtering, QoS, CoS, Multicast, IGMP, SNMP v1/v2/v3, ONVIF compliant.
Quick Installation Guide + Installation CD + Ethernet Cable + Camera Stand + Mounting Kit + Lens Ring Fixture included. Power Adapter NOT included.</t>
    </r>
  </si>
  <si>
    <r>
      <t xml:space="preserve">1 MP HD Network Camera with PoE.
</t>
    </r>
    <r>
      <rPr>
        <sz val="11"/>
        <rFont val="Arial"/>
        <family val="2"/>
      </rPr>
      <t>1/4" 1 Megapixel CMOS sensor, 1280 x 800 pixel, 30 fps frame rate, H.264/MPEG-4/MJPEG compression, Fixed lens: 4 mm F 1.5, Auto iris connector for DC iris lens, ePTZ, Privacy mask, 10/100Base-TX port, PoE 802.3af, Built-in MIC, Audio input/output ports for 2-way audio, Motion/Tamper detection, microSD Card slot for local storage, IPv4, TCP/IP, UDP, ICMP, DHCP client, NTP client (D-Link), DNS client, DDNS client (D-Link), SMTP client, FTP client, HTTP / HTTPS, Samba client, PPPoE, UPnP port forwarding, RTP, RTSP, RTCP, IP filtering, QoS, CoS, Multicast, IGMP, ONVIF compliant.
Quick Installation Guide + Installation CD + Ethernet Cable + Camera Stand + Mounting Kit + Lens Ring Fixture included. Power Adapter NOT included.</t>
    </r>
  </si>
  <si>
    <r>
      <t xml:space="preserve">Day/Night High Speed Pan &amp; Tilt Network VGA Camera with 12x optical zoom.
</t>
    </r>
    <r>
      <rPr>
        <sz val="11"/>
        <rFont val="Arial"/>
        <family val="2"/>
      </rPr>
      <t>1/4” VGA CMOS sensor, 720 x 576 pixel, 25 fps frame rate, H.264/MPEG-4/MJPEG compression, Variofocal lens: 3,8 mm to 45,6 mm F 1.6 to 2.7, Built-in ICR, WDR, Privacy mask, 10/100Base-TX port, BNC output, Audio input/output ports for 2-way audio, 8 DI/1 DO interface, Motion detection, IPv4, TCP/IP, UDP, ICMP, DHCP client, NTP client (D-Link), DNS client, DDNS client (D-Link), SMTP client, FTP client, HTTP/HTTPS, Samba client, PPPoE, UPnP port forwarding, RTP, RTSP, RTCP, IP filtering, 3GPP, IGMP, ONVIF compliant.
Quick Installation Guide + Installation CD + Video/Audio/Alarm/Power Data Cable + Mounting Kit + Power Adapter included.</t>
    </r>
  </si>
  <si>
    <r>
      <t xml:space="preserve">One-channel Network Video Server with PoE.
</t>
    </r>
    <r>
      <rPr>
        <sz val="11"/>
        <rFont val="Arial"/>
        <family val="2"/>
      </rPr>
      <t>720 x 576 pixel (PAL), 720 x 480 pixel (NTSC), 30 fps (NTSC)/25 fps (PAL) frame rate, H.264/MPEG4/MJPEG compression, 10/100Base-TX port, PoE 802.3af, Audio In and Audio Out for 2-way audio, DI/DO interface, RS-485 for external PTZ connection, BNC input, Motion detection, microSD Cards slot for local storage, IPv4, DHCP, ARP, DNS, TCP/IP, DDNS (D-Link), HTTP / HTTPS, UPnP port forwarding, Samba, SMTP, PPPoE, NTP (D-Link), FTP, RTP, RTSP, UDP, RTCP, ICMP, 3GPP. 
Quick Installation Guide + Installation CD + Ethernet Cable + Mounting Kit + Power Adapter included.</t>
    </r>
  </si>
  <si>
    <r>
      <t xml:space="preserve">USB 3.0 Network Adapter with 1 10/100/1000Base-T port.
</t>
    </r>
    <r>
      <rPr>
        <sz val="11"/>
        <rFont val="Arial"/>
        <family val="2"/>
      </rPr>
      <t>1 USB type A (male) port, 1 x 10/100/1000 Base-T port, support MAC OS X 10.6 to 10.8, Windows XP/Vista/7/8, Linux kernel 2.6.14x or above, support USB 1.0/ 1.1/2.0/3.0.
Quick Installation Guide + Installation CD included.</t>
    </r>
  </si>
  <si>
    <r>
      <t xml:space="preserve">USB 2.0 Network Adapter with 1 10/100Base-TX port.
</t>
    </r>
    <r>
      <rPr>
        <sz val="11"/>
        <rFont val="Arial"/>
        <family val="2"/>
      </rPr>
      <t>1 USB type A (male) port, 1 x 10/100 Base-TX port, support MAC OS X 10.4 to 10.7, Windows 2000/XP/Vista/7, support USB 1.0/ 1.1/2.0.
Quick Installation Guide + Installation CD included.</t>
    </r>
  </si>
  <si>
    <r>
      <t xml:space="preserve">Wireless Media Player Boxee Box.
</t>
    </r>
    <r>
      <rPr>
        <sz val="11"/>
        <rFont val="Arial"/>
        <family val="2"/>
      </rPr>
      <t>1 x 10/100 Base-TX LAN port, wireless 802.11b/g/n, WEP/WPA/WPA2, WPS, 1x HDMI port, 2 x USB2.0 ports, S/PDIF out, analog audio (RCA L/R), SDHC card reader, support resolution up to 1080p, Ipv4, ARP, TCP, UDP, ICMP, DHCP client, DNS client, DDNS client, HTTP, Samba client, RTP/RTMP DLNA.
Quick Installation Guide + HDMI cable + Remote Control + Power Adapter included.</t>
    </r>
  </si>
  <si>
    <r>
      <t xml:space="preserve">Wireless Multimedia Android Platform.
</t>
    </r>
    <r>
      <rPr>
        <sz val="11"/>
        <rFont val="Arial"/>
        <family val="2"/>
      </rPr>
      <t>1 x 10/100 Base-TX LAN port, wireless 802.11b/g/n, WPS, 1x HDMI port, 2 x USB2.0 ports, S/PDIF out, support up to 1080p, built in Android 2.3, SDHC card reader, Ipv4/Ipv6, ARP, TCP, UDP, ICMP, DNS client, HTTP, Samba client, DLNA.
Quick Installation Guide + HDMI cable + Ethernet cable + Remote Control + Power Adapter included.</t>
    </r>
  </si>
  <si>
    <r>
      <t xml:space="preserve">IP STB.
</t>
    </r>
    <r>
      <rPr>
        <sz val="11"/>
        <rFont val="Arial"/>
        <family val="2"/>
      </rPr>
      <t>1 x 10/100 Base-TX LAN port, RGB, S-Video interfaces, 2 x USB 2.0 ports, MPEG-4 Part 10 (H.264), MPEG-2 and SD MPEG-2, MPEG-1 Layer 1/2/3, resolution up to720x576, support VOD and multicast IPTV, verimatrix CAS, kasenna VoD, embedded browser for web surfing, flash and java support, USB keyboard.
Quick Installation Guide + Installation CD + Composite cable + Ethernet cable + Remote Control included.</t>
    </r>
  </si>
  <si>
    <r>
      <t xml:space="preserve">Powerline AV Wireless N300 Gigabit Router with USB port.
</t>
    </r>
    <r>
      <rPr>
        <sz val="11"/>
        <rFont val="Arial"/>
        <family val="2"/>
      </rPr>
      <t>PLC interface compatible with IEEE 1901 and HomePlug AV specification up to 500 Mbps, 1 x 10/100/1000 Base-T WAN port, 4 x 10/100/1000 Base-T LAN ports, USB2.0 port, wireless N300 interface 802.11b/g/n, two internal antennas, WPS button, Access Point/Router switch, DHCP/Static IP/PPPoE/PPTP/L2TP conections type, VPN Pass-Through/Multi-sessions, UPnP TM AV Media Server,  Web File Access SharePortTM Plus (Allows connection of external hard drive or multifunction printer to USB port / Allows sharing of HD space, printing and scanning functions).
Quick Installation Guide + Ethernet cable + Wi-Fi Configuration Card included.</t>
    </r>
  </si>
  <si>
    <r>
      <t xml:space="preserve">Powerline AV Wireless N150 Router.
</t>
    </r>
    <r>
      <rPr>
        <sz val="11"/>
        <rFont val="Arial"/>
        <family val="2"/>
      </rPr>
      <t>PLC interface compatible with IEEE 1901 and HomePlug AV specification up to 200 Mbps, 1 х 10/100 Base-TX WAN port, 1 х 10/100 Base-TX WAN port, wireless N150 interface 802.11b/g/n, internal antenna, WPS button, DHCP/Static IP/PPPoE conections type, port forwarding, MAC address filter, website filter.
Quick Installation Guide + Installation CD + Ethernet cable + Power Cord included.</t>
    </r>
  </si>
  <si>
    <r>
      <t xml:space="preserve">Powerline AV Switch.
</t>
    </r>
    <r>
      <rPr>
        <sz val="11"/>
        <rFont val="Arial"/>
        <family val="2"/>
      </rPr>
      <t>PLC interface compatible with IEEE 1901 and HomePlug AV specification up to 200 Mbps, 4 x 10/100/1000 Base-T LAN ports, power saving, port based QoS prioritizes.
Quick Installation Guide + Installation CD + Ethernet cable + Power Cord included.</t>
    </r>
  </si>
  <si>
    <r>
      <t xml:space="preserve">Powerline AV Wireless N300 Adapter.
</t>
    </r>
    <r>
      <rPr>
        <sz val="11"/>
        <rFont val="Arial"/>
        <family val="2"/>
      </rPr>
      <t>HomePlug AV over 200 Mbps, 1 x 10/100/1000 Base-T LAN port, wireless N300 interface 802.11n, WEP/WPA/WPA2, Wi-Fi WMM, OFDM Symbol Modulation, power saving, 128-bit AES data encryption, integrated QoS prioritizes.
Quick Installation Guide + Installation CD + Ethernet cable + Wi-Fi Configuration Card included.</t>
    </r>
  </si>
  <si>
    <r>
      <t xml:space="preserve">Powerline AV Passthrough Adapter.
</t>
    </r>
    <r>
      <rPr>
        <sz val="11"/>
        <rFont val="Arial"/>
        <family val="2"/>
      </rPr>
      <t>HomePlug AV up to 500 Mbps, 3 x 10/100 Base-TX LAN ports, passthrough power socket, frequency band 2MHz to 68MHz, OFDM Symbol Modulation, power saving, 128-bit AES data encryption, integrated QoS prioritizes.
Quick Installation Guide + Ethernet cable included.</t>
    </r>
  </si>
  <si>
    <r>
      <t xml:space="preserve">Powerline AV Passthrough Adapter Starter Kit.
</t>
    </r>
    <r>
      <rPr>
        <sz val="11"/>
        <rFont val="Arial"/>
        <family val="2"/>
      </rPr>
      <t>Kit includes 2 x DHP-P308AV, HomePlug AV over 200 Mbps, 1 x 10/100 Base-TX LAN port, passthrough power socket, frequency band 2MHz to 30MHz, OFDM Symbol Modulation, power saving, 128-bit AES data encryption, integrated QoS prioritizes.
Quick Installation Guide + 2 x Ethernet cable included.</t>
    </r>
  </si>
  <si>
    <r>
      <t xml:space="preserve">Powerline AV Passthrough Adapter.
</t>
    </r>
    <r>
      <rPr>
        <sz val="11"/>
        <rFont val="Arial"/>
        <family val="2"/>
      </rPr>
      <t>HomePlug AV over 200 Mbps, 1 x 10/100 Base-TX LAN port, passthrough power socket, frequency band 2MHz to 30MHz, OFDM Symbol Modulation, power saving, 128-bit AES data encryption, integrated QoS prioritizes.
Quick Installation Guide + Ethernet cable included.</t>
    </r>
  </si>
  <si>
    <r>
      <t xml:space="preserve">Powerline AV Adapter Starter Kit.
</t>
    </r>
    <r>
      <rPr>
        <sz val="11"/>
        <rFont val="Arial"/>
        <family val="2"/>
      </rPr>
      <t>Kit includes 2 x DHP-328AV, HomePlug AV over 200 Mbps, 2 x 10/100 Base-TX LAN port, frequency band 2MHz to 28MHz, OFDM Symbol Modulation, power saving, 128-bit AES data encryption, integrated QoS prioritizes.
Quick Installation Guide + 2 x Ethernet cable included.</t>
    </r>
  </si>
  <si>
    <r>
      <t xml:space="preserve">Powerline AV Adapter Starter Kit.
</t>
    </r>
    <r>
      <rPr>
        <sz val="11"/>
        <rFont val="Arial"/>
        <family val="2"/>
      </rPr>
      <t>Kit includes 2 x DHP-208AV, HomePlug AV up to 200 Mbps, 1 x 10/100 Base-TX LAN port, frequency band 2MHz to 30MHz, OFDM Symbol Modulation, power saving, 128-bit AES data encryption.
Quick Installation Guide + 2 x Ethernet cable included.</t>
    </r>
  </si>
  <si>
    <r>
      <t xml:space="preserve">Powerline AV Adapter.
</t>
    </r>
    <r>
      <rPr>
        <sz val="11"/>
        <rFont val="Arial"/>
        <family val="2"/>
      </rPr>
      <t>HomePlug AV up to 200 Mbps, 1 x 10/100 Base-TX LAN port, frequency band 2MHz to 30MHz, OFDM Symbol Modulation, power saving, 128-bit AES data encryption.
Quick Installation Guide + Ethernet cable included.</t>
    </r>
  </si>
  <si>
    <r>
      <t xml:space="preserve">GPON OLT with 8 GPON SFP ports, 4 1000Base-X SFP ports, 2 10GBase-X SFP+ ports and 2  10/100/1000Base-T ports.
</t>
    </r>
    <r>
      <rPr>
        <sz val="11"/>
        <rFont val="Geneva"/>
        <family val="2"/>
      </rPr>
      <t xml:space="preserve">Each PON port support up to 128 ONTs, fully compliant with ITU-T 984.2 Up to 2.54 / 1.25 Gbit/s for Downstream / Upstream 802.3x flow control, 802.1q VLAN (4K), double-tagging 802.3ad, IGMP Proxy/Snooping v1/v2 scheduling: strict priority, 802.1p, 8 queues per port, Auto Discovery/ Grant Allocation/ Ranging/ Report Handling, Alarm reports, OAM Information Downstream bandwidth control by policer, Upstream bandwidth control by DBA: Fixed Bandwidth, Assured Bandwidth,  Best Effort Bandwidth. ONT remote management, ONT remote firmware upgrade,  Telnet, syslog, SNMP v1/v2c, CLI, RS-232 console port (RJ45 type).
</t>
    </r>
    <r>
      <rPr>
        <sz val="11"/>
        <rFont val="Arial"/>
        <family val="2"/>
      </rPr>
      <t>Manual on CD + Printed QIG + Warranty Card + Power Cord + Console Cable + 19“ Rackmount kit included.</t>
    </r>
  </si>
  <si>
    <r>
      <t xml:space="preserve">GPON ONT Wireless AC1200 VoIP Gateway with 1 GPON port, 4 10/100/1000Base-T ports and 2 FXS ports.
</t>
    </r>
    <r>
      <rPr>
        <sz val="11"/>
        <rFont val="Arial"/>
        <family val="2"/>
      </rPr>
      <t>1 x optical GPON interface (SC/APC connector), 4 x 10/100/1000 BASE-T Ports, MIMO 2x2 802.11n + 2x2 802.11ac Wireless (up to 1200Mbit/s)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Brown box + Printed QIG + Warranty Card + Power adaptor included.</t>
    </r>
  </si>
  <si>
    <r>
      <t xml:space="preserve">GPON ONT Wireless N300 VoIP Gateway with 1 GPON port, 4 10/100/1000Base-T ports and 2 FXS ports.
</t>
    </r>
    <r>
      <rPr>
        <sz val="11"/>
        <rFont val="Geneva"/>
        <family val="2"/>
      </rPr>
      <t xml:space="preserve">1 x optical GPON interface (SC/APC connector), 4 x 10/100/1000 BASE-T Ports, MIMO 2x2 802.11n Wireless (up to 300Mbit/s),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t>
    </r>
    <r>
      <rPr>
        <sz val="11"/>
        <rFont val="Arial"/>
        <family val="2"/>
      </rPr>
      <t>Brown box + Printed QIG + Warranty Card + Power adaptor included.</t>
    </r>
  </si>
  <si>
    <r>
      <t xml:space="preserve">GPON ONT VoIP Gateway with 1 GPON port, 1 10/100Base-TX port, 1 10/100/1000Base-T port and 1 FXS port.
</t>
    </r>
    <r>
      <rPr>
        <sz val="11"/>
        <rFont val="Geneva"/>
        <family val="2"/>
      </rPr>
      <t xml:space="preserve">1 x optical GPON interface (SC/APC connector), 1 x 10/100/1000 BASE-T Port, 1 x 10/100 BASE-TX Port, 1 x FXS Port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t>
    </r>
    <r>
      <rPr>
        <sz val="11"/>
        <rFont val="Arial"/>
        <family val="2"/>
      </rPr>
      <t>Brown box + Printed QIG + Warranty Card + Power adaptor included.</t>
    </r>
  </si>
  <si>
    <r>
      <t xml:space="preserve">Chassis IP DSLAM with 4 modules ADSL and 1 modules for management.
</t>
    </r>
    <r>
      <rPr>
        <sz val="11"/>
        <rFont val="Arial"/>
        <family val="2"/>
      </rPr>
      <t>672 ADSL/ ADSL2 /ADSL2+ ports via RJ-21 (Telco-50) connectors SNMP/Telnet management IGMP snooping/proxy (IGMP v.1 and IGMP v.2), up to 8VCs, 256 Multicast Groups,  16 K MAC addresses per device, 802.1Q VLAN (4094 VLAN's) DHCP relay agent with option 82, PPPoE intermediate agent  2 x SFP (Small Form Pluggable) slots,   RJ-45 Ethernet (IEEE 802.3u 10/100 Base-T) for Management 1x RS-232 local console for CIT (Craft Interface Terminal) QoS: IEEE 802.1p, DiffServ, traffic classification, and rate limiting 802.3ad Link Aggregation Control Protocol MAC- &amp; IP- based Access Control List AMS (Advanced Management System based on SNMP protocol). DC Input: -36 VDC to -72 VDC.
Manual on CD + Ethernet cable  + Power cord + RS-232 cable + Printed QIG included.</t>
    </r>
  </si>
  <si>
    <r>
      <t xml:space="preserve">External power supply for DAS-4672.
</t>
    </r>
    <r>
      <rPr>
        <sz val="11"/>
        <color indexed="8"/>
        <rFont val="Arial"/>
        <family val="2"/>
      </rPr>
      <t>Universal AC input / full range. Protections: Short circuit, overload, over voltage, over temperature. Forced air cooling by built-in DC fan. Built in fan speed control. AC input: 90-264VAC, 6A. DC output 48V, 21A, 1008W.</t>
    </r>
  </si>
  <si>
    <r>
      <t xml:space="preserve">POTS Splitter Card with 48 ADSL ports.
</t>
    </r>
    <r>
      <rPr>
        <sz val="11"/>
        <color indexed="8"/>
        <rFont val="Arial"/>
        <family val="2"/>
      </rPr>
      <t>Phone connections 2 x RJ-21 LINE, 2 x RJ-21 ADSL (Rear) 2 x RJ-21 POTS (Front).</t>
    </r>
  </si>
  <si>
    <r>
      <t xml:space="preserve">External power supply for DAS-4192. 
</t>
    </r>
    <r>
      <rPr>
        <sz val="11"/>
        <rFont val="Arial"/>
        <family val="2"/>
      </rPr>
      <t>Universal AC input / full range. Protections: Short circuit, overload, over voltage, over temperature. Forced air cooling by built-in DC fan. Built in fan speed control. AC input: 88-264VAC, 6A. DC output 48V, 6.7A, 321.6W.</t>
    </r>
  </si>
  <si>
    <r>
      <t xml:space="preserve">ADSL2+ Annex A Wireless N300 Router  with 3G/LTE/Ethernet WAN support and 1 USB port.
</t>
    </r>
    <r>
      <rPr>
        <sz val="11"/>
        <rFont val="Arial"/>
        <family val="2"/>
      </rPr>
      <t>1 RJ-11 DSL port, 4 10/100Base-TX LAN ports, 802.11b/g/n compatible, 802.11n up to 300Mbps with external 2 dBi antennas, 1 USB 2.0 type A for 3G/LTE/CDMA dongles, printers and storages (Samba, FTP Server, DLNA, build-in torrent client), ADSL standards: ANSI T1.413 Issue 2, ITU-T G.992.1 (G.dmt) Annex A, ITU-T G.992.2 (G.lite) Annex A, ADSL2 standards: ITU-T G.992.3 (G.dmt.bis) Annex A/L/M, ITU-T G.992.4 (G.lite.bis) Annex A, ADSL2+ standards: ITU-T G.992.5 Annex A/L/M, Suitable for Static/Dinamic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</si>
  <si>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ADSL2+ Annex A Wireless N300 Router with Ethernet WAN support.
</t>
    </r>
    <r>
      <rPr>
        <sz val="11"/>
        <rFont val="Arial"/>
        <family val="2"/>
      </rPr>
      <t>1 RJ-11 DSL port, 4 10/100Base-TX LAN ports, 802.11b/g/n compatible, 802.11n up to 300Mbps with external 2 dBi antennas, ADSL standards: ANSI T1.413 Issue 2, ITU-T G.992.1 (G.dmt) Annex A, ITU-T G.992.2 (G.lite) Annex A, ADSL2 standards: ITU-T G.992.3 (G.dmt.bis) Annex A/L/M, ITU-T G.992.4 (G.lite.bis) Annex A, ADSL2+ standards: ITU-T G.992.5 Annex A/L/M, Suitable for Static/Dinamic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</si>
  <si>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r>
      <t xml:space="preserve">ADSL2+ Annex A Wireless N150 Router with Ethernet WAN support.
</t>
    </r>
    <r>
      <rPr>
        <sz val="11"/>
        <rFont val="Arial"/>
        <family val="2"/>
      </rPr>
      <t>1 RJ-11 DSL port, 4 10/100Base-TX LAN ports, 802.11b/g/n compatible, 802.11n up to 150Mbps with external 2 dBi antenna, ADSL standards: ANSI T1.413 Issue 2, ITU-T G.992.1 (G.dmt) Annex A, ITU-T G.992.2 (G.lite) Annex A, ADSL2 standards: ITU-T G.992.3 (G.dmt.bis) Annex A/L/M, ITU-T G.992.4 (G.lite.bis) Annex A, ADSL2+ standards: ITU-T G.992.5 Annex A/L/M, Suitable for Static/Dinamic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</si>
  <si>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ADSL2+ Annex B Wireless N150 Router with Ethernet WAN support.
</t>
    </r>
    <r>
      <rPr>
        <sz val="11"/>
        <rFont val="Arial"/>
        <family val="2"/>
      </rPr>
      <t>1 RJ-11 DSL port, 4 10/100Base-TX LAN ports, 802.11b/g/n compatible, 802.11n up to 150Mbps with external 2 dBi antenna, ADSL standards: ANSI T1.413-1998 Issue 2; ITU-T G.992.1 (G.dmt), ADSL2 standards: ITU G.992.3 Annex B, ADSL2+standards: ITU G.992.5 Annex B, Suitable for Static/Dinamic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</si>
  <si>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ADSL2+ Annex A splitter.
</t>
    </r>
    <r>
      <rPr>
        <sz val="11"/>
        <rFont val="Arial"/>
        <family val="2"/>
      </rPr>
      <t>1xRJ11 input and 2xRJ-11 output ports  with 12cm phone cable.</t>
    </r>
  </si>
  <si>
    <r>
      <t xml:space="preserve">G.SHDSL Termination Unit.
</t>
    </r>
    <r>
      <rPr>
        <sz val="11"/>
        <rFont val="Arial"/>
        <family val="2"/>
      </rPr>
      <t>1x G.SHDSL port, 4 10/100Base-TX LAN ports, Support loop interface G.SHDSL and G.SHDSL.bis Modulation Method: 16-TCPAM, 32-TCPAM, 64-TCPAM and 128-TCPAM  Carrying symmetrical 5.696 Mbps for up to  3 Km over 24-AWG single pair copper wire Carrying symmetrical 2048 Kbps payload for up to 3.9 Km over 26-AWG single pair copper wire Automatic line rate selection with Line Probe enabled Support SHDSL and SHDSL.bis payload rates of n ×64Kbps, where n is 3 to 89 in 2 wires Support EFM on proprietary extended mode for payload rates Management by CID ( Debug only ), Telnet and Web Remote control / monitoring via Telnet and Ethernet Support security link function of G.SHDSL interface Scalable Per Port Bandwidth Control (Step = 64K, up to 100M) Support QoS feature by Port, 802.1P, TOS and DSCP.
Quick Installation Guide + Power Adapter + Ethernet Cable included.</t>
    </r>
  </si>
  <si>
    <r>
      <t xml:space="preserve">VDSL2/ADSL2+ Annex A Wireless N300 Router.
</t>
    </r>
    <r>
      <rPr>
        <sz val="11"/>
        <rFont val="Arial"/>
        <family val="2"/>
      </rPr>
      <t>1 RJ-11 DSL port, , 1 10/100/1000Base-T WAN port, 4 10/100Base-TX LAN ports, 802.11b/g/n compatible, 802.11n up to 300Mbps with internal 2 dBi antennas, 1 USB 2.0 type A for 3G dongles, printers and Samba server, VDSL2 standards: ITU-T G.993.2 support 8b, 8d, 12a, 12b, 17a VDSL profile, ADSL standards: ANSI T1.413 Issue 2, ITU-T G.992.1 (G.dmt) Annex A, ITU-T G.992.2 (G.lite) Annex A, ADSL2 standards: ITU-T G.992.3 (G.dmt.bis) Annex A/L/M, ITU-T G.992.4 (G.lite.bis) Annex A, ADSL2+ standards: ITU-T G.992.5 Annex A/L/M, Suitable for Static/Dinamic IPv4, PPPoE/PPPoA/IPoA/Bridge connections, DHCPv4 server/relay, SNMP, DNS relay, TR-069 client, DDNS, NAT, Firewall, IGMP snooping/proxy, MAC/IP/URL filtering,  Virtual servers, DMZ, Interface grouping, Web-management, access via telnet, Multi-language WEB management interface.
Quick Installation Guide  + Power adapter + Ethernet cable + Telephone cable included.</t>
    </r>
  </si>
  <si>
    <r>
      <t xml:space="preserve">VDSL2/ADSL2+ Annex A Wireless N300 Router.
</t>
    </r>
    <r>
      <rPr>
        <sz val="11"/>
        <rFont val="Arial"/>
        <family val="2"/>
      </rPr>
      <t>1 RJ-11 DSL port, 4 10/100Base-TX LAN ports, 802.11b/g/n compatible, 802.11n up to 300Mbps with internal 2 dBi antennas, VDSL2 standards: ITU-T G.993.2 support 8b, 8d, 12a, 12b, 17a, 30a VDSL profile, ADSL standards: ANSI T1.413 Issue 2, ITU-T G.992.1 (G.dmt) Annex A, ITU-T G.992.2 (G.lite) Annex A, ADSL2 standards: ITU-T G.992.3 (G.dmt.bis) Annex A/L/M, ITU-T G.992.4 (G.lite.bis) Annex A, ADSL2+ standards: ITU-T G.992.5 Annex A/L/M, Suitable for Static/Dinamic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</si>
  <si>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t xml:space="preserve">     L2/L2+ Gigabit Smart Switches</t>
  </si>
  <si>
    <t xml:space="preserve">            L2+ Gigabit Ethernet Smart Switches</t>
  </si>
  <si>
    <t xml:space="preserve">     L2/L2+ Gigabit Smart PoE Switches</t>
  </si>
  <si>
    <t xml:space="preserve">     SOHO Routers/Firewalls</t>
  </si>
  <si>
    <t>Chassis Switches and Modules</t>
  </si>
  <si>
    <t>DGS-1100-24/ME</t>
  </si>
  <si>
    <t>$</t>
  </si>
  <si>
    <t>DGS-1210-52/ME/B</t>
  </si>
  <si>
    <t>DGS-1210-52MPP/ME</t>
  </si>
  <si>
    <r>
      <rPr>
        <b/>
        <sz val="11"/>
        <rFont val="Arial"/>
        <family val="2"/>
      </rPr>
      <t xml:space="preserve">L2 Managed Switch with 48 10/100/1000Base-T ports and 4 1000Base-X SFP ports  (48 PoE ports 802.3af/802.3at (30 W), PoE Budget 740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</si>
  <si>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New</t>
  </si>
  <si>
    <t>DGS-1210-20/ME/B</t>
  </si>
  <si>
    <t>DGS-1210-10P/ME/B</t>
  </si>
  <si>
    <r>
      <rPr>
        <b/>
        <sz val="11"/>
        <rFont val="Arial"/>
        <family val="2"/>
      </rPr>
      <t xml:space="preserve">L2 Managed Switch with  8 10/100/1000Base-T ports and 2 1000Base-X SFP ports (8 PoE ports 802.3af/802.3at (30 W), PoE Budget 78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</si>
  <si>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Redundant Power Supply DC 589W for DES-3528P, DES-3552P, DES-3828P, DGS-3100-24P, DGS-3100-48P, DGS-3120-24PC, DGS-3120-48PC, DGS-3426P, DGS-3420-28PC, DGS-3420-52P, DGS-3620-28PC, DGS-3620-52P, DWS-3024, DWS-3024L, DWS-3026, DWS-4026.</t>
  </si>
  <si>
    <t>DGS-1100-08PD</t>
  </si>
  <si>
    <r>
      <t xml:space="preserve">L2 Smart Switch with 7 10/100/1000Base-T ports and 1 10/100/1000Base-T PD port.
</t>
    </r>
    <r>
      <rPr>
        <sz val="11"/>
        <rFont val="Arial"/>
        <family val="2"/>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</si>
  <si>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DPS-700</t>
  </si>
  <si>
    <t>DGS-1026X</t>
  </si>
  <si>
    <r>
      <t xml:space="preserve">L2 Unmanaged Switch with 24 10/100/1000Base-T and 2 10GBase-X SFP+ ports. 
</t>
    </r>
    <r>
      <rPr>
        <sz val="11"/>
        <rFont val="Arial"/>
        <family val="2"/>
      </rPr>
      <t>16</t>
    </r>
    <r>
      <rPr>
        <sz val="11"/>
        <rFont val="Arial"/>
        <family val="2"/>
      </rPr>
      <t>K Mac address, Auto-sensing, 802.3x Flow Control, Auto MDI/MDI-X, 802.1p QoS, D-Link Green technology, Metal case.
Manual + Power Cord + 19“ Rackmount kit included.</t>
    </r>
  </si>
  <si>
    <r>
      <t xml:space="preserve">1-port KVM over IP Switch with VGA, PS/2 and USB ports.
</t>
    </r>
    <r>
      <rPr>
        <sz val="11"/>
        <rFont val="Arial"/>
        <family val="2"/>
      </rPr>
      <t>Remote control of server over LAN or Internet, 1 x 10/100Base-TX port, 1 x RS232 port, 1 x USB 2.0 B type port for remote data download, 1 x USB 2.0 B type port for connect local mouse and keyboard, 1 x VGA port for local monitor, Supports video resolutions for local console up to 2048 x 1536, Supports video resolutions for remote console up to 1600 x 1200, Web-management, BIOS level access, Virtual storage mapping, Rack mount.
Quick Installation Guide + Installation CD + 1 set of KVM cables + Power adapter + RS-232 cable + USB cable + Rack kit included.</t>
    </r>
  </si>
  <si>
    <r>
      <t xml:space="preserve">16-port KVM Switch with VGA, PS/2 and USB ports.
</t>
    </r>
    <r>
      <rPr>
        <sz val="11"/>
        <rFont val="Arial"/>
        <family val="2"/>
      </rPr>
      <t>Control 8 computers from a single keyboard, monitor, mouse, Supports video resolutions up to 2048 x 1536, Switching using front panel button or Hot Key command or OSD menu, Auto-scan mode, Buzzer, Rack mount.
Quick Installation Guide + Installation CD + 4 sets of KVM cables + Power adapter + Rack kit included.</t>
    </r>
  </si>
  <si>
    <r>
      <t xml:space="preserve">8-port KVM Switch with VGA, PS/2 and USB ports.
</t>
    </r>
    <r>
      <rPr>
        <sz val="11"/>
        <rFont val="Arial"/>
        <family val="2"/>
      </rPr>
      <t>Control 8 computers from a single keyboard, monitor, mouse, Supports video resolutions up to 2048 x 1536, Switching using front panel button or Hot Key command or OSD menu, Suto-scan mode, Buzzer, Rack mount.
Quick Installation Guide + Installation CD + 4 sets of KVM cables + Power adapter + Rack kit included.</t>
    </r>
  </si>
  <si>
    <r>
      <t xml:space="preserve">4-port KVM Switch with VGA and PS/2 ports.
</t>
    </r>
    <r>
      <rPr>
        <sz val="11"/>
        <rFont val="Arial"/>
        <family val="2"/>
      </rPr>
      <t>Control 4 computers from a single keyboard, monitor, mouse, Supports video resolutions up to 2048 x 1536, Switching using front panel button or Hot Key command, Auto-scan mode, Buzzer.
Quick Installation Guide + 2 Sets of KVM Cables included.</t>
    </r>
  </si>
  <si>
    <r>
      <t xml:space="preserve">4-port KVM Switch with VGA and USB ports.
</t>
    </r>
    <r>
      <rPr>
        <sz val="11"/>
        <rFont val="Arial"/>
        <family val="2"/>
      </rPr>
      <t>Control 4 computers from a single keyboard, monitor, mouse, Supports video resolutions up to 2048 x 1536, Switching using front panel button or Hot Key command, Auto-scan mode, Buzzer.
Quick Installation Guide + 2 Sets of KVM Cables included.</t>
    </r>
  </si>
  <si>
    <r>
      <t xml:space="preserve">2-port KVM Switch with VGA, USB and Audio ports.
</t>
    </r>
    <r>
      <rPr>
        <sz val="11"/>
        <rFont val="Arial"/>
        <family val="2"/>
      </rPr>
      <t>Control 2 computers from a single keyboard, monitor, mouse, Supports video resolutions up to 2048 x 1536, Audio connector to connect to an audio device, Switching using front panel button or Hot Key command.
Quick Installation Guide + Installation CD included.</t>
    </r>
  </si>
  <si>
    <r>
      <t xml:space="preserve">2-port KVM Switch with VGA, PS/2 and Audio ports.
</t>
    </r>
    <r>
      <rPr>
        <sz val="11"/>
        <rFont val="Arial"/>
        <family val="2"/>
      </rPr>
      <t>Control 2 computers from a single keyboard, monitor, mouse, Supports video resolutions up to 2048 x 1536, Audio connector to connect to an audio device, Switching using front panel button or Hot Key command, Auto-scan mode, Buzzer.
Quick Installation Guide + 2 Sets of KVM Cables included.</t>
    </r>
  </si>
  <si>
    <t>KVM Cable with VGA and 2 x PS/2 connectors for DKVM-IP8/T1, 5m.</t>
  </si>
  <si>
    <t>KVM Cable with VGA and 2 x PS/2 connectors for DKVM-IP8/T1, 5m., 10 pcs in package.</t>
  </si>
  <si>
    <t>KVM Cable with VGA and 2 x PS/2 connectors for DKVM-IP8/T1, 1.8m.</t>
  </si>
  <si>
    <t>KVM Cable with VGA and 2 x PS/2 connectors for DKVM-IP8/T1, 1.8m., 10 pcs in package.</t>
  </si>
  <si>
    <t>KVM Cable with VGA and USB connectors for DKVM-IP8/T1, 1.8m., 10 pcs in package.</t>
  </si>
  <si>
    <t>KVM Cable with VGA and 2 x PS/2 connectors for DKVM-4K, 3m.</t>
  </si>
  <si>
    <t>KVM Cable with VGA and 2 x PS/2 connectors for DKVM-4K, 1.8m.</t>
  </si>
  <si>
    <t>KVM Cable with VGA and USB connectors for DKVM-4U, 4.5m.</t>
  </si>
  <si>
    <t>KVM Cable with VGA and USB connectors for DKVM-4U, 3m.</t>
  </si>
  <si>
    <t>KVM Cable with VGA and USB connectors for DKVM-4U, 1.8m.</t>
  </si>
  <si>
    <t>KVM Cable with VGA, 2 x PS/2 and USB connectors for KVM-440/450, 5m.</t>
  </si>
  <si>
    <t>KVM Cable with VGA, 2 x PS/2 and USB connectors for KVM-440/450, 3m.</t>
  </si>
  <si>
    <t>KVM Cable with VGA, 2 x PS/2 and USB connectors for KVM-440/450, 1.8m.</t>
  </si>
  <si>
    <r>
      <t xml:space="preserve">3 MP Outdoor Full HD Day/Night Network Camera with PoE.
</t>
    </r>
    <r>
      <rPr>
        <sz val="11"/>
        <rFont val="Arial"/>
        <family val="2"/>
      </rPr>
      <t>1/3" 3 Megapixel CMOS sensor, 2048 x 1536 pixel,  15 fps frame rate, H.264/MJPEG compression, Fixed lens: 3,6 mm F 1.8, Built-in ICR/IR, WDR, ePTZ, Privacy mask, 10/100Base-TX port, PoE 802.3af, Motion detection, IPv4, IPv6, TCP/IP, UDP, ICMP, DHCP client, NTP client (D-Link), DNS client, DDNS client (D-Link), SMTP client, FTP client, HTTP / HTTPS, Samba client, PPPoE, UPnP port forwarding, RTP, RTSP, RTCP, IP filtering, QoS, CoS, Multicast, SNMP, ONVIF compliant, IP-66 compliant weatherproof housing.
Quick Installation Guide + Installation CD + Mounting Kit + Cable Waterproofing Connector + Rubber Power Connector Plug included. Power Adapter NOT included.</t>
    </r>
  </si>
  <si>
    <r>
      <t xml:space="preserve">3 MP Full HD Day/Night Network Camera with PoE.
</t>
    </r>
    <r>
      <rPr>
        <sz val="11"/>
        <rFont val="Arial"/>
        <family val="2"/>
      </rPr>
      <t>1/3" 3 Megapixel CMOS sensor, 2048 x 1536 pixel,  15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SNMP, ONVIF compliant.
Quick Installation Guide + Installation CD + Mounting Kit. Power Adapter NOT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</si>
  <si>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</si>
  <si>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DIS-200G-12S</t>
  </si>
  <si>
    <r>
      <t xml:space="preserve">L2 Managed Industrial Switch with 10 10/100/1000Base-T and 2 1000Base-X SFP ports 
</t>
    </r>
    <r>
      <rPr>
        <sz val="1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12-48Vdc with redundancy.
Manual included.</t>
    </r>
  </si>
  <si>
    <t>DIS-200G-12PS</t>
  </si>
  <si>
    <r>
      <t xml:space="preserve">L2 Managed Industrial Switch with 10 10/100/1000Base-T and 2 1000Base-X SFP ports (8 PoE ports 802.3af/802.3at (30 W), PoE Budget 123 W)
</t>
    </r>
    <r>
      <rPr>
        <sz val="1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48Vdc with redundancy.
Manual included.</t>
    </r>
  </si>
  <si>
    <t>DIS-PWR180AC</t>
  </si>
  <si>
    <t>External power supply AC 180W for DIS-200G-12PS.</t>
  </si>
  <si>
    <t>External power supply AC 40W for DIS-200G-12S.</t>
  </si>
  <si>
    <t>DIS-PWR40AC</t>
  </si>
  <si>
    <t>DSL-2740U/RA</t>
  </si>
  <si>
    <r>
      <t xml:space="preserve">DAP-1325
</t>
    </r>
  </si>
  <si>
    <t>DGS-1100-05/B</t>
  </si>
  <si>
    <r>
      <t xml:space="preserve">L2 Smart Switch with 5 10/100/1000Base-T ports.
</t>
    </r>
    <r>
      <rPr>
        <sz val="11"/>
        <rFont val="Arial"/>
        <family val="2"/>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</si>
  <si>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DGS-1100-08/B</t>
  </si>
  <si>
    <r>
      <t xml:space="preserve">L2 Smart Switch with 8 10/100/1000Base-T ports.
</t>
    </r>
    <r>
      <rPr>
        <sz val="11"/>
        <rFont val="Arial"/>
        <family val="2"/>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</si>
  <si>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DGS-1100-08P/B</t>
  </si>
  <si>
    <r>
      <t xml:space="preserve">L2 Smart Switch with 8 10/100/1000Base-T ports  (8 PoE ports 802.3af/802.3at (30 W), PoE Budget 64 W).
</t>
    </r>
    <r>
      <rPr>
        <sz val="11"/>
        <rFont val="Arial"/>
        <family val="2"/>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</si>
  <si>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DGS-1210-10/F</t>
  </si>
  <si>
    <t>DGS-1210-10/ME/B</t>
  </si>
  <si>
    <t>DGS-1210-10MP/F</t>
  </si>
  <si>
    <t>DGS-1210-20/F</t>
  </si>
  <si>
    <t>DGS-1210-28/F</t>
  </si>
  <si>
    <t>DGS-1210-28P/F</t>
  </si>
  <si>
    <t>DGS-1210-52/F</t>
  </si>
  <si>
    <t>DGS-1210-52P/ME/B</t>
  </si>
  <si>
    <r>
      <t xml:space="preserve">L2 Managed Switch with 48 10/100/1000Base-T ports and 4 1000Base-X SFP ports  (8 PoE ports 802.3af/802.3at (30 W), 16 PoE ports 802.3af (15,4 W), PoE Budget 193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</si>
  <si>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rPr>
        <b/>
        <sz val="11"/>
        <rFont val="Arial"/>
        <family val="2"/>
      </rPr>
      <t xml:space="preserve">Wireless AC750 </t>
    </r>
    <r>
      <rPr>
        <b/>
        <sz val="11"/>
        <color indexed="8"/>
        <rFont val="Arial"/>
        <family val="2"/>
      </rPr>
      <t xml:space="preserve">Dual-band Router with 1 10/100Base-TX WAN port, 4 10/100Base-TX LAN ports.      
</t>
    </r>
    <r>
      <rPr>
        <sz val="11"/>
        <color indexed="8"/>
        <rFont val="Arial"/>
        <family val="2"/>
      </rPr>
      <t>802.11b/g/n compatible, 802.11AC up to 433Mbps, 3 external detachable antenna, 1 10/100/100Base-TX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indexed="8"/>
        <rFont val="Arial"/>
        <family val="2"/>
      </rPr>
      <t xml:space="preserve"> </t>
    </r>
    <r>
      <rPr>
        <sz val="11"/>
        <color indexed="8"/>
        <rFont val="Arial"/>
        <family val="2"/>
      </rPr>
      <t>included.</t>
    </r>
  </si>
  <si>
    <r>
      <rPr>
        <b/>
        <sz val="11"/>
        <rFont val="Arial"/>
        <family val="2"/>
      </rPr>
      <t xml:space="preserve">Wireless AC750 </t>
    </r>
    <r>
      <rPr>
        <b/>
        <sz val="11"/>
        <color indexed="8"/>
        <rFont val="Arial"/>
        <family val="2"/>
      </rPr>
      <t xml:space="preserve">Dual-band Router with 1 10/100Base-TX WAN port, 4 10/100Base-TX LAN ports.      
</t>
    </r>
    <r>
      <rPr>
        <sz val="11"/>
        <color indexed="8"/>
        <rFont val="Arial"/>
        <family val="2"/>
      </rPr>
      <t>802.11b/g/n compatible, 802.11AC up to 433Mbps,1 10/100/100Base-TX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indexed="8"/>
        <rFont val="Arial"/>
        <family val="2"/>
      </rPr>
      <t xml:space="preserve"> </t>
    </r>
    <r>
      <rPr>
        <sz val="11"/>
        <color indexed="8"/>
        <rFont val="Arial"/>
        <family val="2"/>
      </rPr>
      <t>included.</t>
    </r>
  </si>
  <si>
    <r>
      <rPr>
        <b/>
        <sz val="11"/>
        <color indexed="8"/>
        <rFont val="Arial"/>
        <family val="2"/>
      </rPr>
      <t xml:space="preserve">VoIP Phone with PoE support, 1 10/100Base-TX WAN port and 1 10/100Base-TX LAN port. 
</t>
    </r>
    <r>
      <rPr>
        <sz val="11"/>
        <rFont val="Arial"/>
        <family val="2"/>
      </rPr>
      <t>Call Control Protocol SIP, Russian menu, 4 independent SIP line with backup proxy server, P2P connections, 802.1p Compliant and DiffServ(DSCP), Full range VLAN ID Support, Class of Service Support by VLAN Tag, LLDP, Adjustable speaker / ringer volume control, Acoustic echo cancellation(G.167), Color LCD display with backlight, Call Supplementary service, Headset support. 
Manual on CD + Quick Installation Guide + Ethernet Cable included.</t>
    </r>
  </si>
  <si>
    <r>
      <rPr>
        <b/>
        <sz val="11"/>
        <color indexed="8"/>
        <rFont val="Arial"/>
        <family val="2"/>
      </rPr>
      <t xml:space="preserve">VoIP Phone, 1 10/100Base-TX WAN port and 1 10/100Base-TX LAN port.
</t>
    </r>
    <r>
      <rPr>
        <sz val="11"/>
        <rFont val="Arial"/>
        <family val="2"/>
      </rPr>
      <t>Call Control Protocol SIP, Russian menu, 4 independent SIP line with backup proxy server, P2P connections, 802.1p Compliant and DiffServ(DSCP), Full range VLAN ID Support, Class of Service Support by VLAN Tag, LLDP, Adjustable speaker / ringer volume control, Acoustic echo cancellation(G.167,) Color LCD display with backlight, Call Supplementary service, Headset support.
Manual on CD + Quick Installation Guide + Ethernet Cable + AC power adapter included.</t>
    </r>
  </si>
  <si>
    <t xml:space="preserve">     L2 Gigabit Industrial Managed Switches</t>
  </si>
  <si>
    <t xml:space="preserve">     L2 Gigabit Industrial Managed PoE Switches</t>
  </si>
  <si>
    <t>DGS-1210-28MP/ME</t>
  </si>
  <si>
    <r>
      <t xml:space="preserve">L2 Managed Switch with  24 10/100/1000Base-T ports and 4 1000Base-X SFP ports (24 PoE ports 802.3af/802.3at (30 W), PoE Budget 370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</si>
  <si>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rPr>
        <b/>
        <sz val="11"/>
        <rFont val="Arial"/>
        <family val="2"/>
      </rPr>
      <t xml:space="preserve">Wireless N300 Range Extender.
</t>
    </r>
    <r>
      <rPr>
        <sz val="11"/>
        <rFont val="Arial"/>
        <family val="2"/>
      </rPr>
      <t xml:space="preserve">802.11b/g/n, 2.4 GHz band, Up to 300 Mbps for 802.11N wireless connection rate, Two external non-detachable 2 dBi antennas, One 10/100Base-Tx Fast Ethernet port, Operating mode: Access point, Wireless repeater, Wireless Client; Wireless security: Wi-Fi Protected Access (WPA/WPA2), WEP 64/128-bit encryption, Wi-Fi Protected Setup (WPS): PBC, PIN; Advanced features: Web-based management, MAC filter.
Quick Installation Guide included. </t>
    </r>
  </si>
  <si>
    <r>
      <t xml:space="preserve">L2 Smart Switch with  8 10/100/1000Base-T ports and 2 100/1000Base-X SFP ports.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</si>
  <si>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DGS-1210-10P/F</t>
  </si>
  <si>
    <r>
      <t xml:space="preserve">L2 Smart Switch with  16 10/100/1000Base-T ports and 4 1000Base-T/SFP combo-ports.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</si>
  <si>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48 10/100/1000Base-T ports and 4 1000Base-T/SFP combo-ports.
</t>
    </r>
    <r>
      <rPr>
        <sz val="11"/>
        <rFont val="Arial"/>
        <family val="2"/>
      </rPr>
      <t>16K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</si>
  <si>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24 10/100/1000Base-T ports and 4 1000Base-T/SFP combo-ports.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</si>
  <si>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BP-RT-1KL A2</t>
  </si>
  <si>
    <t>BP-RT-2KL A2</t>
  </si>
  <si>
    <t>BP-RT-3KL A2</t>
  </si>
  <si>
    <t>BP-RT-6KL A2</t>
  </si>
  <si>
    <t>BP-RT-10KL A2</t>
  </si>
  <si>
    <t>DWC-1000/C</t>
  </si>
  <si>
    <r>
      <t xml:space="preserve">WLAN Controller with  2x 10/100/1000Base-T Option ports, 4x 10/100/1000Base-T LAN ports, manage up to 12/66 Unified APs.
</t>
    </r>
    <r>
      <rPr>
        <sz val="11"/>
        <color indexed="8"/>
        <rFont val="Arial"/>
        <family val="2"/>
      </rPr>
      <t>2x 10/100/1000 BASE-T Gigabit Ethernet Option Ports, 4x 10/100/1000 BASE-T  Gigabit Ethernet LAN Ports; 2x USB 2.0 Ports, 1 RJ-45 External Console port; Compatible Managed APs:  DWL-8710AP, DWL-8610AP, DWL-6700AP, DWL-6610AP,  DWL-6600AP, DWL-3600AP, DWL-2600AP; Compatible D-Link Business Wireless Plus Licenses  (DWC-1000-AP18,DWC-1000-AP6,DWC-1000-VPN), Maximum APs per unit (default/ upgrade) - 12/66; Auto Power Adjustment and Auto Channel Selection for managed AP Supports; L2/L3 roaming: Fast roaming, Intra-/Inter-controller and  Intra-/Inter-subnet roaming Supports WEP, Dynamic WEP, WPA/WP2 Personal/Enterprise security, 802.1X EAP Types: EAP-MD5, EAP-TLS, EAP-TTLS, EAP-FAST, EAP-SIM,  PEAP-GTC, PEAP-TLS, PEAP-MS-CHAPv2; Captive portal: Local database, External database  (RADIUS, LDAP, AD); WIDS and WIPS Supports static IP, dynamic IP; DHCP Support: server, client and relay;  IPv6, UPnP, IGMPv1/v2; Static routing: Up to 128 static routes; Dynamic routing RIP v1/v2; VLAN routing; Supports VLAN 802.1q, Double VLAN, Voice VLAN; supports QoS 802.1p; Port Security, DoS Protection, Anti-spoofing checking, DHCP filtering,  MAC filtering; System Management:Controller Clustering (up to 4 controller in one peer  group), HTTP, CLI, SNMP v1,v2c,v3. 
Manual on CD + Quick Installation Guide + Power cord + Rackmount  Brackets included.</t>
    </r>
  </si>
  <si>
    <t>Platform Asrock Rack</t>
  </si>
  <si>
    <t>Accessories</t>
  </si>
  <si>
    <t>M710</t>
  </si>
  <si>
    <t>M3108</t>
  </si>
  <si>
    <t>M710S</t>
  </si>
  <si>
    <t>M540</t>
  </si>
  <si>
    <t>M540R</t>
  </si>
  <si>
    <t>M599</t>
  </si>
  <si>
    <t>M599R</t>
  </si>
  <si>
    <t>M3008</t>
  </si>
  <si>
    <t>M350</t>
  </si>
  <si>
    <t>M350R</t>
  </si>
  <si>
    <t>1U12LIW_RB1</t>
  </si>
  <si>
    <r>
      <t xml:space="preserve">Passive PCIE x 8 Riser card.
</t>
    </r>
    <r>
      <rPr>
        <sz val="11"/>
        <rFont val="Arial"/>
        <family val="2"/>
      </rPr>
      <t>1U, Input/Output PCI-E X8, Passive type, Right angle.</t>
    </r>
  </si>
  <si>
    <r>
      <t xml:space="preserve">PCIE X8 Mezzanine card.
</t>
    </r>
    <r>
      <rPr>
        <sz val="11"/>
        <rFont val="Arial"/>
        <family val="2"/>
      </rPr>
      <t>Interface 10/40Gb/s, Intel® Ethernet Controller XL710-AM2, 2 x QSFP+ 40Gb/s.</t>
    </r>
  </si>
  <si>
    <r>
      <t xml:space="preserve">PCIE X8 Mezzanine card.
</t>
    </r>
    <r>
      <rPr>
        <sz val="11"/>
        <rFont val="Arial"/>
        <family val="2"/>
      </rPr>
      <t>Interface 10/40Gb/s, Intel® Ethernet Controller XL710-AM1, 1 x QSFP+ 40Gb/s.</t>
    </r>
  </si>
  <si>
    <r>
      <t xml:space="preserve">PCIE X8 Mezzanine card.
</t>
    </r>
    <r>
      <rPr>
        <sz val="11"/>
        <rFont val="Arial"/>
        <family val="2"/>
      </rPr>
      <t>Interface 10Gb/s, 1 x Intel® 82599ES, 2 x SFP+ (Fiber), Compatible Motherboard / Barebone: E3C224D4HM / E3C224D4HM-8R / E3C224D4M-16RE /  EP2C602D16FM / 3U8G-C612 / 3U8G-C602 / 4U60L / 3U8G-C612/V / 3U8G+ /  2U4N-F / 2U4N-F2T.</t>
    </r>
  </si>
  <si>
    <r>
      <t xml:space="preserve">PCIE X8 Mezzanine card.
</t>
    </r>
    <r>
      <rPr>
        <sz val="11"/>
        <rFont val="Arial"/>
        <family val="2"/>
      </rPr>
      <t>Interface 100M/s/1G/10G, 1 x Intel® X540, 2 x RJ45 (10G Base-T), Compatible Motherboard / Barebone: E3C224D4HM / E3C224D4HM-8R / E3C224D4M-16RE /  EP2C602D16FM / 3U8G-C612 / 3U8G-C602 / 4U60L / 3U8G+ /  2U4N-F / 2U4N-F2T.</t>
    </r>
  </si>
  <si>
    <r>
      <t xml:space="preserve">PCIE X8 Mezzanine card.
</t>
    </r>
    <r>
      <rPr>
        <sz val="11"/>
        <rFont val="Arial"/>
        <family val="2"/>
      </rPr>
      <t>Interface 10/100/1000 Mb/s, 1 x Intel® i350, 2 x RJ45, Compatible Motherboard / Barebone: E3C224D4HM / E3C224D4HM-8R / E3C224D4M-16RE /  EP2C602D16FM / 3U8G-C612 / 3U8G-C602 / 4U60L / 3U8G-C612/V / 3U8G+ /  2U4N-F / 2U4N-F2T.</t>
    </r>
  </si>
  <si>
    <r>
      <t xml:space="preserve">PCIE X8 Mezzanine card.
</t>
    </r>
    <r>
      <rPr>
        <sz val="11"/>
        <rFont val="Arial"/>
        <family val="2"/>
      </rPr>
      <t>Interface 1Gb/s, Intel® Ethernet Controller I350-AM2, 2 x RJ45 GLAN, Compatible Motherboard / Barebone: 1U2FH-4L / 2U4FH-8L / 2U4FH-12L / 2U2G / OCP3-1L / 2U2N-F / 4GC612.</t>
    </r>
  </si>
  <si>
    <r>
      <t xml:space="preserve">Storage Mezzanine card.
</t>
    </r>
    <r>
      <rPr>
        <sz val="11"/>
        <rFont val="Arial"/>
        <family val="2"/>
      </rPr>
      <t>SATA/SAS type, LSISAS3108 PowerPC 476 controller @ 1.2 GHz, 8x PCI Express 3.0, Up to 12Gb/s per port, 2 Mini-SAS HD SFF8643 (Horizontal mount), Compatible Motherboard / Barebone: 1U2FH-4L / 2U4FH-8L / 2U4FH-12L / 2U2G, Support OS: Windows® 7 ( 32/64/ia64 bit) / Windows® 8 ( 32/64 bit) / Windows® 8.1 ( 32/64 bit) / Windows® 10 (32/64 bit) / Windows
Server 2008 (32/64/ia64 bit) / FreeBSD 10.0.0 / 10.1.0 / 9.3.0 / 9.2.0 (32/64 bit) /  Fedora 19/20 (32/64 bit) / SuSE SLES 10 SP2/SP3/SP4 &amp; SLES 11 SP1/SP2/SP3 (32/64 bit) SLES12 (64 bit) SLES 10 SP2/SP3 /SP4 &amp; SLES 11 SP1/SP2/SP3 (PPC) / Red Hat RHEL5/6 (32 / 64 bit) RHEL7(64 bit) RHEL5/6/7 (PPC) / Oracle Enterprise Linux OEL6 (32/64 bit) OEL7 (64 bit) / OVM 3.0/3.2/3.3 (64 bit) / Citrix 5/6 (64 bit) / Ubuntu 13.04-Server/13.04-Desktop/14.04LTS/14.10LTS (32/64 bit) / Debian 6.0.5/7.0 (32/64 bit) / CentOS CentOS6 (32/64 bit) CentOS7 (64 bit).</t>
    </r>
  </si>
  <si>
    <r>
      <t xml:space="preserve">Storage Mezzanine card.
</t>
    </r>
    <r>
      <rPr>
        <sz val="11"/>
        <rFont val="Arial"/>
        <family val="2"/>
      </rPr>
      <t>SATA/SAS type, LSISAS3008 PowerPC 476 controller @ 1.2 GHz(RAID 0, 1, 1E, 10), 8x PCI Express 3.0, Up to 12Gb/s per port, 2 HD Mini-SAS SFF8643 (Horizontal mount), Compatible Motherboard / Barebone: 1U2FH-4L / 2U4FH-8L / 2U4FH-12L / 2U2G, 3U8G+, Support OS: Windows® 7 ( 32/64/ia64 bit) /  Windows® 8 ( 32/64 bit) / Windows® 8.1 ( 32/64 bit) / Windows® 10 (32/64 bit) /  Windows Server 2008 (32/64/ia64 bit) / FreeBSD 10.0.0 / 10.1.0 / 9.3.0 / 9.2.0 (32/64 bit) / Fedora 19/20 (32/64 bit) / - SuSE SLES 10 SP2/SP3/SP4 &amp; SLES 11 SP1/SP2/SP3 (32/64 bit) SLES12 (64 bit) SLES 10 SP2/SP3 /SP4 &amp; SLES 11 SP1/SP2/SP3 (PPC) / Red Hat RHEL5/6 (32 / 64 bit) RHEL7(64 bit) RHEL5/6/7 (PPC) / Oracle Enterprise Linux OEL6 (32/64 bit) OEL7 (64 bit) /  OVM 3.0/3.2/3.3 (64 bit) / Citrix 5/6 (64 bit) / Ubuntu 13.04-Server/13.04-Desktop/14.04LTS/14.10LTS (32/64 bit) / Debian 6.0.5/7.0 (32/64 bit) / CentOS CentOS6 (32/64 bit) CentOS7 (64 bit).</t>
    </r>
  </si>
  <si>
    <t>Ru, SP</t>
  </si>
  <si>
    <t>DCS-8100LH</t>
  </si>
  <si>
    <t>DCS-8000LH</t>
  </si>
  <si>
    <t>DGS-1052X</t>
  </si>
  <si>
    <r>
      <t xml:space="preserve">L2 Unmanaged Switch with 48 10/100/1000Base-T and 4 10GBase-X SFP+ ports. 
</t>
    </r>
    <r>
      <rPr>
        <sz val="11"/>
        <rFont val="Arial"/>
        <family val="2"/>
      </rPr>
      <t>16</t>
    </r>
    <r>
      <rPr>
        <sz val="11"/>
        <rFont val="Arial"/>
        <family val="2"/>
      </rPr>
      <t>K Mac address, Auto-sensing, 802.3x Flow Control, Auto MDI/MDI-X, 802.1p QoS, D-Link Green technology, Metal case.
Manual + Power Cord + 19“ Rackmount kit included.</t>
    </r>
  </si>
  <si>
    <t>DGS-1210-26/F</t>
  </si>
  <si>
    <r>
      <t xml:space="preserve">L2 Smart Switch with  24 10/100/1000Base-T ports and 2 100/1000Base-X SFP ports.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</si>
  <si>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DGS-1210-28MP/F</t>
  </si>
  <si>
    <t>DGS-1210-52MP/F</t>
  </si>
  <si>
    <r>
      <t xml:space="preserve">L2 Smart Switch with  48 10/100/1000Base-T ports and 4 1000Base-T/SFP combo-ports (48 PoE ports 802.3af/802.3at (30 W), PoE Budget 370 W).
</t>
    </r>
    <r>
      <rPr>
        <sz val="11"/>
        <rFont val="Arial"/>
        <family val="2"/>
      </rPr>
      <t>16K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</si>
  <si>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DCS-37-3</t>
  </si>
  <si>
    <t>Angle Mount Bracket for DCS-4602EV, DCS-4603, DCS-4802E and DCS-6212L.</t>
  </si>
  <si>
    <t>DIR-806A/RU</t>
  </si>
  <si>
    <t>DIR-806A/DARU</t>
  </si>
  <si>
    <t>High Definition IP Cameras</t>
  </si>
  <si>
    <r>
      <t xml:space="preserve">D-Link Business Wireless Plus Licenses, 18 AP upgrade for DWC-1000.
</t>
    </r>
    <r>
      <rPr>
        <sz val="11"/>
        <rFont val="Arial"/>
        <family val="2"/>
      </rPr>
      <t xml:space="preserve">Enables management of 18 additional Aps. 
For update device MUST be registered at register.dlink.com (link </t>
    </r>
    <r>
      <rPr>
        <sz val="11"/>
        <color indexed="12"/>
        <rFont val="Arial"/>
        <family val="2"/>
      </rPr>
      <t>https://register.dlink.com</t>
    </r>
    <r>
      <rPr>
        <sz val="11"/>
        <rFont val="Arial"/>
        <family val="2"/>
      </rPr>
      <t>).</t>
    </r>
  </si>
  <si>
    <t>DWC-1000-AP18-LIC</t>
  </si>
  <si>
    <t>DPE-302GE</t>
  </si>
  <si>
    <r>
      <rPr>
        <b/>
        <sz val="11"/>
        <rFont val="Arial"/>
        <family val="2"/>
      </rPr>
      <t>Gigabit PoE Extender Compliant with IEEE 802.3af/802.3at PoE standards.</t>
    </r>
    <r>
      <rPr>
        <sz val="11"/>
        <rFont val="Arial"/>
        <family val="2"/>
      </rPr>
      <t xml:space="preserve">
Lan In: 1 x 10/100/1000 Base-T Gigabit Ethernet PoE Port with auto MDI/MDI-X, 802.3/u/ab/af/at; Lan Out: 2 x 10/100/1000 Base-T Gigabit Ethernet PoE Ports with auto MDI/MDI-X, 802.3/u/ab/af/at; Back pressure for half-duplex; IEEE 802.3x pause frame for full-duplex; DPE-302GE is designed as the repeater to forward both Gigabit Ethernet data and high power PoE power, and thus extend the range of PoE installation; Plug and Play; No additional power adapter; 4 units daisy-chain instalation with 500 meters support; Short circuit protection; Auto recovery, over voltage protection (4KV); Active circuit protection; Wall/Column mount (magnet, screw anchors, velcro-hook and loop fastener); Maximum power consumption for one PoE Extender 3.05W; Standby power consumption for one PoE Extender 1.61W; Operating temperature from -10°C to 60°C.
Quick Installation Guide + Wall/Column Mount kit included.</t>
    </r>
  </si>
  <si>
    <r>
      <t xml:space="preserve">L2 Managed Switch with  24 10/100/1000Base-T ports and 4 1000Base-X SFP ports (24 PoE ports 802.3af/802.3at (30 W), PoE Budget 193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</si>
  <si>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DGS-1210-28P/ME/B</t>
  </si>
  <si>
    <t>DMC-1001/DC</t>
  </si>
  <si>
    <t>DC power supply for DMC-1000</t>
  </si>
  <si>
    <t>DIR-882</t>
  </si>
  <si>
    <r>
      <t xml:space="preserve">Wireless AC2600 4x4 MU-MIMO Dual-band Gigabit Router with 1 10/100/1000Base-T WAN port, 4 10/100/1000Base-T LAN ports and 2 USB ports.
</t>
    </r>
    <r>
      <rPr>
        <sz val="12"/>
        <rFont val="Arial"/>
        <family val="2"/>
      </rPr>
      <t xml:space="preserve">802.11b/g/n compatible, 802.11AC up to 1732Mbps, 4x4 MU-MIMO, 1 10/100/1000Base-T WAN port, 4 10/100/1000Base-T LAN ports, </t>
    </r>
    <r>
      <rPr>
        <sz val="12"/>
        <color indexed="8"/>
        <rFont val="Arial"/>
        <family val="2"/>
      </rPr>
      <t>1 USB 3.0 and 1 USB 2.0</t>
    </r>
    <r>
      <rPr>
        <sz val="12"/>
        <rFont val="Arial"/>
        <family val="2"/>
      </rPr>
      <t xml:space="preserve">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</si>
  <si>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DIR-878</t>
  </si>
  <si>
    <r>
      <rPr>
        <b/>
        <sz val="12"/>
        <rFont val="Arial"/>
        <family val="2"/>
      </rPr>
      <t xml:space="preserve">Wireless AC1900 3x3 MU-MIMO Dual-band Gigabit Router with 1 10/100/1000Base-T WAN port, 4 10/100/1000Base-T LAN ports.
</t>
    </r>
    <r>
      <rPr>
        <sz val="12"/>
        <rFont val="Arial"/>
        <family val="2"/>
      </rPr>
      <t>802.11b/g/n compatible, 802.11AC up to 1300Mbps, 3x3 MU-MIMO, 1 10/100/1000Base-T WAN port, 4 10/100/1000Base-T LAN ports,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</si>
  <si>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r>
      <rPr>
        <b/>
        <sz val="12"/>
        <rFont val="Arial"/>
        <family val="2"/>
      </rPr>
      <t xml:space="preserve">Wireless AC1300 2x2 MU-MIMO Dual-band Gigabit Router with 1 10/100/1000Base-T WAN port, 4 10/100/1000Base-T LAN ports and USB 3.0 port.
</t>
    </r>
    <r>
      <rPr>
        <sz val="12"/>
        <rFont val="Arial"/>
        <family val="2"/>
      </rPr>
      <t>802.11b/g/n compatible, 802.11AC up to 867Mbps, 2x2 MU-MIMO, 1 10/100/1000Base-T WAN port, 4 10/100/1000Base-T LAN ports, 1 USB 3.0 port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</si>
  <si>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DIR-878/RU</t>
  </si>
  <si>
    <t>DIR-882/RU</t>
  </si>
  <si>
    <r>
      <t xml:space="preserve">QSFP+ </t>
    </r>
    <r>
      <rPr>
        <b/>
        <sz val="11"/>
        <color indexed="8"/>
        <rFont val="Arial"/>
        <family val="2"/>
      </rPr>
      <t>Transceiver</t>
    </r>
    <r>
      <rPr>
        <sz val="11"/>
        <color indexed="8"/>
        <rFont val="Arial"/>
        <family val="2"/>
      </rPr>
      <t xml:space="preserve"> </t>
    </r>
    <r>
      <rPr>
        <b/>
        <sz val="11"/>
        <color indexed="8"/>
        <rFont val="Arial"/>
        <family val="2"/>
      </rPr>
      <t xml:space="preserve">with 1 40GBase-LR4 port.
</t>
    </r>
    <r>
      <rPr>
        <sz val="11"/>
        <rFont val="Arial"/>
        <family val="2"/>
      </rPr>
      <t xml:space="preserve">Up to 10km, single-mode </t>
    </r>
    <r>
      <rPr>
        <sz val="11"/>
        <color indexed="8"/>
        <rFont val="Arial"/>
        <family val="2"/>
      </rPr>
      <t>Fiber,</t>
    </r>
    <r>
      <rPr>
        <sz val="11"/>
        <rFont val="Arial"/>
        <family val="2"/>
      </rPr>
      <t xml:space="preserve"> </t>
    </r>
    <r>
      <rPr>
        <sz val="11"/>
        <color indexed="8"/>
        <rFont val="Arial"/>
        <family val="2"/>
      </rPr>
      <t>Transmitting and Receiving wavelength:</t>
    </r>
    <r>
      <rPr>
        <sz val="11"/>
        <rFont val="Arial"/>
        <family val="2"/>
      </rPr>
      <t xml:space="preserve"> 1271nm, 1291nm, 1311nm, 1331nm,</t>
    </r>
    <r>
      <rPr>
        <sz val="11"/>
        <color indexed="8"/>
        <rFont val="Arial"/>
        <family val="2"/>
      </rPr>
      <t xml:space="preserve"> </t>
    </r>
    <r>
      <rPr>
        <sz val="11"/>
        <rFont val="Arial"/>
        <family val="2"/>
      </rPr>
      <t xml:space="preserve">3.3V </t>
    </r>
    <r>
      <rPr>
        <sz val="11"/>
        <color indexed="8"/>
        <rFont val="Arial"/>
        <family val="2"/>
      </rPr>
      <t>power</t>
    </r>
    <r>
      <rPr>
        <sz val="11"/>
        <rFont val="Arial"/>
        <family val="2"/>
      </rPr>
      <t xml:space="preserve">, MPO (Female). </t>
    </r>
  </si>
  <si>
    <r>
      <t xml:space="preserve">QSFP+ </t>
    </r>
    <r>
      <rPr>
        <b/>
        <sz val="11"/>
        <color indexed="8"/>
        <rFont val="Arial"/>
        <family val="2"/>
      </rPr>
      <t>Transceiver</t>
    </r>
    <r>
      <rPr>
        <sz val="11"/>
        <color indexed="8"/>
        <rFont val="Arial"/>
        <family val="2"/>
      </rPr>
      <t xml:space="preserve"> </t>
    </r>
    <r>
      <rPr>
        <b/>
        <sz val="11"/>
        <color indexed="8"/>
        <rFont val="Arial"/>
        <family val="2"/>
      </rPr>
      <t xml:space="preserve">with 1 40GBase-SR4 port.
</t>
    </r>
    <r>
      <rPr>
        <sz val="11"/>
        <rFont val="Arial"/>
        <family val="2"/>
      </rPr>
      <t xml:space="preserve">Up to 100m OM3 multi-mode </t>
    </r>
    <r>
      <rPr>
        <sz val="11"/>
        <color indexed="8"/>
        <rFont val="Arial"/>
        <family val="2"/>
      </rPr>
      <t>Fiber</t>
    </r>
    <r>
      <rPr>
        <sz val="11"/>
        <rFont val="Arial"/>
        <family val="2"/>
      </rPr>
      <t xml:space="preserve">, Up to 150m OM4 multi-mode </t>
    </r>
    <r>
      <rPr>
        <sz val="11"/>
        <color indexed="8"/>
        <rFont val="Arial"/>
        <family val="2"/>
      </rPr>
      <t>Fiber</t>
    </r>
    <r>
      <rPr>
        <sz val="11"/>
        <rFont val="Arial"/>
        <family val="2"/>
      </rPr>
      <t xml:space="preserve">, </t>
    </r>
    <r>
      <rPr>
        <sz val="11"/>
        <color indexed="8"/>
        <rFont val="Arial"/>
        <family val="2"/>
      </rPr>
      <t>Transmitting and Receiving wavelength:</t>
    </r>
    <r>
      <rPr>
        <sz val="11"/>
        <rFont val="Arial"/>
        <family val="2"/>
      </rPr>
      <t xml:space="preserve"> 850nm, 3.3V </t>
    </r>
    <r>
      <rPr>
        <sz val="11"/>
        <color indexed="8"/>
        <rFont val="Arial"/>
        <family val="2"/>
      </rPr>
      <t>power</t>
    </r>
    <r>
      <rPr>
        <sz val="11"/>
        <rFont val="Arial"/>
        <family val="2"/>
      </rPr>
      <t xml:space="preserve">. </t>
    </r>
  </si>
  <si>
    <r>
      <t>SFP Transceiver</t>
    </r>
    <r>
      <rPr>
        <sz val="11"/>
        <rFont val="Arial"/>
        <family val="2"/>
      </rPr>
      <t xml:space="preserve"> </t>
    </r>
    <r>
      <rPr>
        <b/>
        <sz val="11"/>
        <rFont val="Arial"/>
        <family val="2"/>
      </rPr>
      <t xml:space="preserve">with 1 1000Base-LX port.
</t>
    </r>
    <r>
      <rPr>
        <sz val="11"/>
        <rFont val="Arial"/>
        <family val="2"/>
      </rPr>
      <t>Up to 10km,</t>
    </r>
    <r>
      <rPr>
        <sz val="11"/>
        <color indexed="8"/>
        <rFont val="Arial"/>
        <family val="2"/>
      </rPr>
      <t xml:space="preserve"> single-mode Fiber</t>
    </r>
    <r>
      <rPr>
        <sz val="11"/>
        <rFont val="Arial"/>
        <family val="2"/>
      </rPr>
      <t xml:space="preserve">, </t>
    </r>
    <r>
      <rPr>
        <sz val="11"/>
        <color indexed="8"/>
        <rFont val="Arial"/>
        <family val="2"/>
      </rPr>
      <t>Duplex LC connector</t>
    </r>
    <r>
      <rPr>
        <sz val="11"/>
        <rFont val="Arial"/>
        <family val="2"/>
      </rPr>
      <t xml:space="preserve">, </t>
    </r>
    <r>
      <rPr>
        <sz val="11"/>
        <color indexed="8"/>
        <rFont val="Arial"/>
        <family val="2"/>
      </rPr>
      <t>Transmitting and Receiving wavelength: 1310nm, 3.3V power.</t>
    </r>
  </si>
  <si>
    <t>DIR-853/ACR</t>
  </si>
  <si>
    <r>
      <t xml:space="preserve">Wireless N300 Router with 3G/LTE support, 1 10/100Base-TX WAN port, 4 10/100Base-TX LAN ports and 1 USB port.      
</t>
    </r>
    <r>
      <rPr>
        <sz val="11"/>
        <rFont val="Arial"/>
        <family val="2"/>
      </rPr>
      <t>802.11b/g/n compatible, 802.11n up to 300Mbps,1 10/100Base-TX WAN port, 4 10/100Base-TX LAN ports, USB 2.0 type A for 3G/LTE/CDMA dongles, printers and storages (Samba, FTP Server, DLNA, build-in torrent client),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</si>
  <si>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t>DIR-620S</t>
  </si>
  <si>
    <r>
      <t xml:space="preserve">Wireless AC1300 2x2 MU-MIMO Dual-band Gigabit Router with 1 10/100/1000Base-T WAN port, 4 10/100/1000Base-T LAN ports and USB 3.0 port.
</t>
    </r>
    <r>
      <rPr>
        <sz val="11"/>
        <rFont val="Arial"/>
        <family val="2"/>
      </rPr>
      <t>802.11b/g/n compatible, 802.11AC up to 867Mbps, 2x2 MU-MIMO, 1 10/100/1000Base-T WAN port, 4 10/100/1000Base-T LAN ports, 1 USB 3.0 port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</si>
  <si>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DGS-1510-52XMP</t>
  </si>
  <si>
    <r>
      <t xml:space="preserve">L2+ Smart Switch with 48 10/100/1000Base-T ports and 4 10GBase-X SFP+ ports (48 PoE ports 802.3af/802.3at (30 W), PoE Budget 370W, PoE Budget with RPS DPS-700 740W).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</si>
  <si>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t xml:space="preserve">     L2 2.5G Smart PoE Switches</t>
  </si>
  <si>
    <t>DMS-1100-10TP</t>
  </si>
  <si>
    <r>
      <t xml:space="preserve">L2 Smart Switch with 8 2.5GBase-T ports and 2 10GBase-X SFP+ ports (8 PoE ports 802.3af/802.3at (30 W), PoE Budget 240 W).
</t>
    </r>
    <r>
      <rPr>
        <sz val="11"/>
        <rFont val="Arial"/>
        <family val="2"/>
      </rPr>
      <t>16K Mac address, 80Gbps switching capacity, 802.3x Flow Control, 802.3ad Link Aggregation, 4K of 802.1Q VLAN, 802.1p Priority Queues, Port Mirroring, Jumbo frame, 802.1D (STP), 802.1w (RSTP), ACL, LLDP, Cable Diagnostics, Auto Surveillance VLAN, Voice VLAN, IGMP Snooping, MLD Snooping, CoS, Power Saving, Storm Control, D-Link Safeguard Engine, SSL, DoS Attack Prevention, Loopback Detection, ERPS, Web-based management, SNMP v1/v2c.
Manual CD + Power Cord + Printed QIG + 19“ Rackmount kit included.</t>
    </r>
  </si>
  <si>
    <t>2.5G Ethernet Switches</t>
  </si>
  <si>
    <t xml:space="preserve">     L2 2.5G Smart Switches</t>
  </si>
  <si>
    <t>DMS-1100-10TS</t>
  </si>
  <si>
    <r>
      <t xml:space="preserve">L2 Smart Switch with 8 2.5GBase-T ports and 2 10GBase-X SFP+ ports.
</t>
    </r>
    <r>
      <rPr>
        <sz val="11"/>
        <rFont val="Arial"/>
        <family val="2"/>
      </rPr>
      <t>16K Mac address, 80Gbps switching capacity, 802.3x Flow Control, 802.3ad Link Aggregation, 4K of 802.1Q VLAN, 802.1p Priority Queues, Port Mirroring, Jumbo frame, 802.1D (STP), 802.1w (RSTP), ACL, LLDP, Cable Diagnostics, Auto Surveillance VLAN, Voice VLAN, IGMP Snooping, MLD Snooping, CoS, Power Saving, Storm Control, D-Link Safeguard Engine, SSL, DoS Attack Prevention, Loopback Detection, ERPS, Web-based management, SNMP v1/v2c.
Manual CD + Power Cord + Printed QIG + 19“ Rackmount kit included.</t>
    </r>
  </si>
  <si>
    <t>DES-1016D</t>
  </si>
  <si>
    <r>
      <t xml:space="preserve">L2 Unmanaged Switch with 16 10/100Base-TX ports.
</t>
    </r>
    <r>
      <rPr>
        <sz val="11"/>
        <rFont val="Arial"/>
        <family val="2"/>
      </rPr>
      <t>8K Mac address, Auto-sensing, 802.3x Flow Control, Stand-alone, Auto MDI/MDI-X for each port, D-Link Green technology, Metal case.
Manual + Power Cord  + 19“ Rackmount kit included.</t>
    </r>
  </si>
  <si>
    <t>DES-1024D</t>
  </si>
  <si>
    <r>
      <t xml:space="preserve">L2 Unmanaged Switch with 24 10/100Base-TX ports.
</t>
    </r>
    <r>
      <rPr>
        <sz val="11"/>
        <rFont val="Arial"/>
        <family val="2"/>
      </rPr>
      <t>8K Mac address, Auto-sensing, 802.3x Flow Control, Stand-alone, Auto MDI/MDI-X for each port, D-Link Green technology, Metal case.
Manual + Power Cord  + 19“ Rackmount kit included.</t>
    </r>
  </si>
  <si>
    <t>DEM-421XT</t>
  </si>
  <si>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</si>
  <si>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10GBase-LRM port.
</t>
    </r>
    <r>
      <rPr>
        <sz val="11"/>
        <color indexed="8"/>
        <rFont val="Arial"/>
        <family val="2"/>
      </rPr>
      <t>Up to 200m, multi-mode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</si>
  <si>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10GBase-ZR port.
</t>
    </r>
    <r>
      <rPr>
        <sz val="11"/>
        <color indexed="8"/>
        <rFont val="Arial"/>
        <family val="2"/>
      </rPr>
      <t>Up to 80km, single-mode Fiber, Duplex LC connector, Transmitting and Receiving wavelength: 1550nm, 3.3V power.</t>
    </r>
  </si>
  <si>
    <t>DEM-433XT</t>
  </si>
  <si>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10GBase-ER port.
</t>
    </r>
    <r>
      <rPr>
        <sz val="11"/>
        <color indexed="8"/>
        <rFont val="Arial"/>
        <family val="2"/>
      </rPr>
      <t>Up to 40km, single-mode Fiber, Duplex LC connector, Transmitting and Receiving wavelength: 1550nm, 3.3V power.</t>
    </r>
  </si>
  <si>
    <t>DAP-1610</t>
  </si>
  <si>
    <r>
      <t xml:space="preserve">Wireless N300 Router with 1 10/100Base-TX WAN port, 4 10/100Base-TX LAN ports.  </t>
    </r>
    <r>
      <rPr>
        <sz val="11"/>
        <rFont val="Arial"/>
        <family val="2"/>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t>
    </r>
    <r>
      <rPr>
        <b/>
        <sz val="11"/>
        <rFont val="Arial"/>
        <family val="2"/>
      </rPr>
      <t xml:space="preserve"> </t>
    </r>
    <r>
      <rPr>
        <sz val="11"/>
        <rFont val="Arial"/>
        <family val="2"/>
      </rPr>
      <t>included.</t>
    </r>
  </si>
  <si>
    <t>DUB-1370</t>
  </si>
  <si>
    <r>
      <t xml:space="preserve">7-port USB 3.0 Hub.
</t>
    </r>
    <r>
      <rPr>
        <sz val="11"/>
        <rFont val="Arial"/>
        <family val="2"/>
      </rPr>
      <t>7 downstream USB type A (female) ports, 1 upstream USB type Micro-B (female) port, plug and play, support Mac OS, Windows XP/Vista/7/8/10, Linux, support USB 1.1/2.0/3.0, charge mode, sleek and portable design.
USB 3.0 cable + Power Adapter included.</t>
    </r>
  </si>
  <si>
    <t>DUB-H4</t>
  </si>
  <si>
    <r>
      <t xml:space="preserve">4-port USB 2.0 Hub.
</t>
    </r>
    <r>
      <rPr>
        <sz val="11"/>
        <rFont val="Arial"/>
        <family val="2"/>
      </rPr>
      <t>4 downstream USB type A (female) ports, 1 upstream USB type Mini-B (female) port, plug and play, support Mac OS X 10.3 or above, Windows XP/Vista/7/8/10, Linux, support USB 1.1/2.0, fast charge mode, bus-powered and self-powered, sleek and compact design.
USB 2.0 cable + Power Adapter included.</t>
    </r>
  </si>
  <si>
    <t>DWR-956</t>
  </si>
  <si>
    <t>DWR-953</t>
  </si>
  <si>
    <t>DWR-910</t>
  </si>
  <si>
    <t>DVG-2032S/16CO</t>
  </si>
  <si>
    <t>DVG-2032S/16MO</t>
  </si>
  <si>
    <t>SP-206E</t>
  </si>
  <si>
    <r>
      <rPr>
        <b/>
        <sz val="11"/>
        <rFont val="Arial"/>
        <family val="2"/>
      </rPr>
      <t xml:space="preserve">ADSL2+ Annex B splitter.
</t>
    </r>
    <r>
      <rPr>
        <sz val="11"/>
        <rFont val="Arial"/>
        <family val="2"/>
      </rPr>
      <t>1xRJ11 input and 2xRJ-11 output ports.</t>
    </r>
  </si>
  <si>
    <t>DCS-4622</t>
  </si>
  <si>
    <r>
      <t xml:space="preserve">3 MP Full HD Day/Night Fisheye Network Camera with PoE.
</t>
    </r>
    <r>
      <rPr>
        <sz val="11"/>
        <color indexed="8"/>
        <rFont val="Arial"/>
        <family val="2"/>
      </rPr>
      <t>1/3.2" 3 Megapixel CMOS sensor, 1920 x 1536 pixel,  25 fps frame rate, H.264/MJPEG compression, Fixed lens: 1,1 mm F 2.0, Fisheye 360° (Fisheye View, Normal View, Multi-View with Panorama, Panoramic View, Mixed View (with Fisheye), Multi View), Built-in ICR/IR, WDR/3D filter, ePTZ, 10/100Base-TX port, PoE 802.3af, Built-in MIC and Speaker for 2-way audio, Motion detection, microSD Card slot for local storage, IPv4, IPv6, ARP, TCP, UDP, ICMP, DHCP client, NTP client (D-Link), DNS client, DDNS client (D-Link), SMTP client, FTP client, HTTP / HTTPS (for configuration), Samba client, PPPoE, UPnP port forwarding, RTP, RTSP, RTCP, IP filtering, Multicast, CoS, QoS/DSCP, SNMP, IGMP, ONVIF compliant, Bonjour.
Quick Installation Guide + Installation CD + Mounting Kit included. Power Adapter NOT included.</t>
    </r>
  </si>
  <si>
    <t>DEM-434XT</t>
  </si>
  <si>
    <t>DEM-435XT</t>
  </si>
  <si>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40km, single-mode Fiber, Simplex LC connector, Transmitting and Receiving wavelength: TX-1550nm, RX-1310nm, 3.3V power.</t>
    </r>
  </si>
  <si>
    <t>DEM-331T</t>
  </si>
  <si>
    <t>DEM-331R</t>
  </si>
  <si>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40km, single-mode Fiber, Simplex LC connector, Transmitting and Receiving wavelength: TX-1310nm, RX-1550nm, 3.3V power.</t>
    </r>
  </si>
  <si>
    <t>DIS-RK200G</t>
  </si>
  <si>
    <r>
      <t xml:space="preserve">2 MP Outdoor Full HD Day/Night Network Camera with PoE.
</t>
    </r>
    <r>
      <rPr>
        <sz val="11"/>
        <rFont val="Arial"/>
        <family val="2"/>
      </rPr>
      <t>1/3" 2 Megapixel CMOS sensor, 1920 x 1080 pixel,  30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Bonjour, SNMP, ONVIF compliant, IP-66 compliant weatherproof housing.
Quick Installation Guide + Installation CD + Mounting Kit + Cable Waterproofing Connector + Rubber Power Connector Plug included. Power Adapter NOT included.</t>
    </r>
  </si>
  <si>
    <t>Clientron Products</t>
  </si>
  <si>
    <t>Thin Client</t>
  </si>
  <si>
    <t>N8000</t>
  </si>
  <si>
    <r>
      <t>Thin Client N8000</t>
    </r>
    <r>
      <rPr>
        <sz val="11"/>
        <rFont val="Arial"/>
        <family val="2"/>
      </rPr>
      <t xml:space="preserve">
Intel® Atom™ E3825 Dual -Core 1.33 GHz, 8GB eMMC, 3x 10/100/1000Base-T Ethernet ports, 8GB So-DIMM DDR3 RAM, 1x USB 2.0, 1x USB 3.0, HDMI
User Manual+AC Power Adapter+Desktop Mounting included</t>
    </r>
  </si>
  <si>
    <r>
      <t>Thin Client N8000 Asterisk Edition</t>
    </r>
    <r>
      <rPr>
        <sz val="11"/>
        <rFont val="Arial"/>
        <family val="2"/>
      </rPr>
      <t xml:space="preserve">
Intel® Atom™ E3825 Dual -Core 1.33 GHz, 8GB eMMC, 3x 10/100/1000Base-T Ethernet ports, 8GB So-DIMM DDR3 RAM, 1x USB 2.0, 1x USB 3.0, HDMI
Sotware kit:
Ubuntu Server 16.04, Asterisk 14 version, FreePBX 13, Webmin
500 users or trunks, 200 concurent call, 50 users in call queue, conference up to 50 users, CDR up to 200K records without attached storage. Call record to attached storage.
User Manual+AC Power Adapter+Desktop Mounting included</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</si>
  <si>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1000BASE-SX port. 
</t>
    </r>
    <r>
      <rPr>
        <sz val="11"/>
        <color indexed="8"/>
        <rFont val="Arial"/>
        <family val="2"/>
      </rPr>
      <t>Up to 550m, multi-mode Fiber, Duplex LC connector, Transmitting and Receiving wavelength: 850nm,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</si>
  <si>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1000BASE-SX+ port.  
</t>
    </r>
    <r>
      <rPr>
        <sz val="11"/>
        <color indexed="8"/>
        <rFont val="Arial"/>
        <family val="2"/>
      </rPr>
      <t>Up to 2km, multi-mode Fiber, Duplex LC connector, Transmitting and Receiving wavelength: 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</si>
  <si>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1000BASE-LX port. 
</t>
    </r>
    <r>
      <rPr>
        <sz val="11"/>
        <rFont val="Arial"/>
        <family val="2"/>
      </rPr>
      <t xml:space="preserve">Up to 10km, </t>
    </r>
    <r>
      <rPr>
        <sz val="11"/>
        <color indexed="8"/>
        <rFont val="Arial"/>
        <family val="2"/>
      </rPr>
      <t>single-mode Fiber, Duplex LC connector,</t>
    </r>
    <r>
      <rPr>
        <sz val="11"/>
        <rFont val="Arial"/>
        <family val="2"/>
      </rPr>
      <t xml:space="preserve"> </t>
    </r>
    <r>
      <rPr>
        <sz val="11"/>
        <color indexed="8"/>
        <rFont val="Arial"/>
        <family val="2"/>
      </rPr>
      <t>Transmitting and Receiving wavelength: 1310nm, Operational temperature</t>
    </r>
    <r>
      <rPr>
        <sz val="11"/>
        <rFont val="Arial"/>
        <family val="2"/>
      </rPr>
      <t xml:space="preserve"> -40</t>
    </r>
    <r>
      <rPr>
        <sz val="11"/>
        <color indexed="8"/>
        <rFont val="Arial"/>
        <family val="2"/>
      </rPr>
      <t>~</t>
    </r>
    <r>
      <rPr>
        <sz val="11"/>
        <rFont val="Arial"/>
        <family val="2"/>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</si>
  <si>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1000BASE-BX-U port. 
</t>
    </r>
    <r>
      <rPr>
        <sz val="11"/>
        <rFont val="Arial"/>
        <family val="2"/>
      </rPr>
      <t xml:space="preserve">Up to 10km, </t>
    </r>
    <r>
      <rPr>
        <sz val="11"/>
        <color indexed="8"/>
        <rFont val="Arial"/>
        <family val="2"/>
      </rPr>
      <t>single-mode Fiber, Simplex LC connector, Transmitting and Receiving wavelength: TX-1310nm, RX-1550nm,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</si>
  <si>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1000BASE-BX-D port.
</t>
    </r>
    <r>
      <rPr>
        <sz val="11"/>
        <rFont val="Arial"/>
        <family val="2"/>
      </rPr>
      <t xml:space="preserve">Up to 10km, </t>
    </r>
    <r>
      <rPr>
        <sz val="11"/>
        <color indexed="8"/>
        <rFont val="Arial"/>
        <family val="2"/>
      </rPr>
      <t>single-mode Fiber, Simplex LC connector, Transmitting and Receiving wavelength: TX-1550nm, RX-1310nm,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</si>
  <si>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1000BASE-LH port.  
</t>
    </r>
    <r>
      <rPr>
        <sz val="11"/>
        <rFont val="Arial"/>
        <family val="2"/>
      </rPr>
      <t xml:space="preserve">Up to 30km, </t>
    </r>
    <r>
      <rPr>
        <sz val="11"/>
        <color indexed="8"/>
        <rFont val="Arial"/>
        <family val="2"/>
      </rPr>
      <t>single-mode Fiber, Duplex LC connector,</t>
    </r>
    <r>
      <rPr>
        <sz val="11"/>
        <rFont val="Arial"/>
        <family val="2"/>
      </rPr>
      <t xml:space="preserve"> </t>
    </r>
    <r>
      <rPr>
        <sz val="11"/>
        <color indexed="8"/>
        <rFont val="Arial"/>
        <family val="2"/>
      </rPr>
      <t>Transmitting and Receiving wavelength: 1310nm, Operational temperature</t>
    </r>
    <r>
      <rPr>
        <sz val="11"/>
        <rFont val="Arial"/>
        <family val="2"/>
      </rPr>
      <t xml:space="preserve"> -40</t>
    </r>
    <r>
      <rPr>
        <sz val="11"/>
        <color indexed="8"/>
        <rFont val="Arial"/>
        <family val="2"/>
      </rPr>
      <t>~</t>
    </r>
    <r>
      <rPr>
        <sz val="11"/>
        <rFont val="Arial"/>
        <family val="2"/>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</si>
  <si>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1000BASE-BX-U port. 
</t>
    </r>
    <r>
      <rPr>
        <sz val="11"/>
        <rFont val="Arial"/>
        <family val="2"/>
      </rPr>
      <t xml:space="preserve">Up to 30km, </t>
    </r>
    <r>
      <rPr>
        <sz val="11"/>
        <color indexed="8"/>
        <rFont val="Arial"/>
        <family val="2"/>
      </rPr>
      <t>single-mode Fiber, Simplex LC connector, Transmitting and Receiving wavelength: TX-1310nm, RX-1550nm,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</si>
  <si>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1000BASE-BX-D port.
</t>
    </r>
    <r>
      <rPr>
        <sz val="11"/>
        <rFont val="Arial"/>
        <family val="2"/>
      </rPr>
      <t xml:space="preserve">Up to 30km, </t>
    </r>
    <r>
      <rPr>
        <sz val="11"/>
        <color indexed="8"/>
        <rFont val="Arial"/>
        <family val="2"/>
      </rPr>
      <t>single-mode Fiber, Simplex LC connector, Transmitting and Receiving wavelength: TX-1550nm, RX-1310nm,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</si>
  <si>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1000BASE-LHX port. 
</t>
    </r>
    <r>
      <rPr>
        <sz val="11"/>
        <rFont val="Arial"/>
        <family val="2"/>
      </rPr>
      <t xml:space="preserve">Up to 50km, </t>
    </r>
    <r>
      <rPr>
        <sz val="11"/>
        <color indexed="8"/>
        <rFont val="Arial"/>
        <family val="2"/>
      </rPr>
      <t>single-mode Fiber, Duplex LC connector,</t>
    </r>
    <r>
      <rPr>
        <sz val="11"/>
        <rFont val="Arial"/>
        <family val="2"/>
      </rPr>
      <t xml:space="preserve"> </t>
    </r>
    <r>
      <rPr>
        <sz val="11"/>
        <color indexed="8"/>
        <rFont val="Arial"/>
        <family val="2"/>
      </rPr>
      <t>Transmitting and Receiving wavelength: 1550nm, Operational temperature</t>
    </r>
    <r>
      <rPr>
        <sz val="11"/>
        <rFont val="Arial"/>
        <family val="2"/>
      </rPr>
      <t xml:space="preserve"> -40</t>
    </r>
    <r>
      <rPr>
        <sz val="11"/>
        <color indexed="8"/>
        <rFont val="Arial"/>
        <family val="2"/>
      </rPr>
      <t>~</t>
    </r>
    <r>
      <rPr>
        <sz val="11"/>
        <rFont val="Arial"/>
        <family val="2"/>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</si>
  <si>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rPr>
      <t xml:space="preserve">1000BASE-ZX port. 
</t>
    </r>
    <r>
      <rPr>
        <sz val="11"/>
        <rFont val="Arial"/>
        <family val="2"/>
      </rPr>
      <t xml:space="preserve">Up to 80km, </t>
    </r>
    <r>
      <rPr>
        <sz val="11"/>
        <color indexed="8"/>
        <rFont val="Arial"/>
        <family val="2"/>
      </rPr>
      <t>single-mode Fiber, Duplex LC connector,</t>
    </r>
    <r>
      <rPr>
        <sz val="11"/>
        <rFont val="Arial"/>
        <family val="2"/>
      </rPr>
      <t xml:space="preserve"> </t>
    </r>
    <r>
      <rPr>
        <sz val="11"/>
        <color indexed="8"/>
        <rFont val="Arial"/>
        <family val="2"/>
      </rPr>
      <t>Transmitting and Receiving wavelength: 1550nm, Operational temperature</t>
    </r>
    <r>
      <rPr>
        <sz val="11"/>
        <rFont val="Arial"/>
        <family val="2"/>
      </rPr>
      <t xml:space="preserve"> -40</t>
    </r>
    <r>
      <rPr>
        <sz val="11"/>
        <color indexed="8"/>
        <rFont val="Arial"/>
        <family val="2"/>
      </rPr>
      <t>~</t>
    </r>
    <r>
      <rPr>
        <sz val="11"/>
        <rFont val="Arial"/>
        <family val="2"/>
      </rPr>
      <t xml:space="preserve">85°C, </t>
    </r>
    <r>
      <rPr>
        <sz val="11"/>
        <color indexed="8"/>
        <rFont val="Arial"/>
        <family val="2"/>
      </rPr>
      <t>3.3V power.</t>
    </r>
  </si>
  <si>
    <t>DIS-S301SX</t>
  </si>
  <si>
    <t>DIS-S302SX</t>
  </si>
  <si>
    <t>DIS-S310LX</t>
  </si>
  <si>
    <t>DIS-S310R</t>
  </si>
  <si>
    <t>DIS-S310T</t>
  </si>
  <si>
    <t>DIS-S330LH</t>
  </si>
  <si>
    <t>DIS-S330R</t>
  </si>
  <si>
    <t>DIS-S330T</t>
  </si>
  <si>
    <t>DIS-S350LHX</t>
  </si>
  <si>
    <t>DIS-S380ZX</t>
  </si>
  <si>
    <r>
      <t xml:space="preserve">Wireless AC1200 Dual-band Range Extender.
</t>
    </r>
    <r>
      <rPr>
        <sz val="11"/>
        <rFont val="Arial"/>
        <family val="2"/>
      </rPr>
      <t xml:space="preserve">802.11 a/b/g/n/ac, up to 300 Mbps for 802.11N and up to 866 Mbps for 802.11ac , 2.4 Ghz and 5 Ghz support; Two external non-detachable dualband antennas, One 10/100Base-Tx Fast Ethernet port, Operating mode: Access point, Wireless repeater, Wireless Client; Wireless security: Wi-Fi Protected Access (WPA/WPA2), WEP 64/128-bit encryption, Wi-Fi Protected Setup (WPS): PBC, PIN; Web-based management, telnet.
Quick Installation Guide included. </t>
    </r>
  </si>
  <si>
    <r>
      <t xml:space="preserve">L2 Managed Switch with 48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</si>
  <si>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</si>
  <si>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</si>
  <si>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</si>
  <si>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</si>
  <si>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Manual on CD + Printed QIG + Power Cord + 19“ Rackmount kit included.</t>
    </r>
  </si>
  <si>
    <r>
      <t>L2 Managed Switch with 10 1000Base-X SFP ports and 2</t>
    </r>
    <r>
      <rPr>
        <sz val="11"/>
        <rFont val="Arial"/>
        <family val="2"/>
      </rPr>
      <t xml:space="preserve"> </t>
    </r>
    <r>
      <rPr>
        <b/>
        <sz val="11"/>
        <rFont val="Arial"/>
        <family val="2"/>
      </rPr>
      <t xml:space="preserve">10/100/1000Base-T ports.
</t>
    </r>
    <r>
      <rPr>
        <sz val="11"/>
        <rFont val="Arial"/>
        <family val="2"/>
      </rPr>
      <t>16KMac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</si>
  <si>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</si>
  <si>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DWA-121</t>
  </si>
  <si>
    <r>
      <t xml:space="preserve">Wireless N150 USB Adapter.
</t>
    </r>
    <r>
      <rPr>
        <sz val="11"/>
        <color indexed="8"/>
        <rFont val="Arial"/>
        <family val="2"/>
      </rPr>
      <t xml:space="preserve">802.11b/g/n compatible 2.4GHz, Up to 150Mbps data transfer rate, one integrated 2 dBi antenna; 64/128-bit WEP data encryption, Wi-Fi Protected Access (WPA, WPA2), USB 2.0, compatible with Windows 10/8.1/8/7. 
</t>
    </r>
    <r>
      <rPr>
        <sz val="11"/>
        <rFont val="Arial"/>
        <family val="2"/>
      </rPr>
      <t>Without USB cradle. CD-ROM (containing Drivers, Manual, and Warranty) + Quick Installation Guide included.</t>
    </r>
  </si>
  <si>
    <t>DCS-4703E</t>
  </si>
  <si>
    <t>DCS-4701E</t>
  </si>
  <si>
    <t>DCS-4602EV</t>
  </si>
  <si>
    <t>DCS-4603</t>
  </si>
  <si>
    <t>DCS-3511</t>
  </si>
  <si>
    <r>
      <t xml:space="preserve">Wireless AC1200 4G LTE Router with 1 USIM/SIM Slot, 1 10/100/1000Base-TX WAN port, 4 10/100/1000Base-TX LAN ports.
</t>
    </r>
    <r>
      <rPr>
        <sz val="11"/>
        <color indexed="8"/>
        <rFont val="Arial"/>
        <family val="2"/>
      </rPr>
      <t xml:space="preserve">802.11b/g/n/ac compatible, 802.11AC up to 866Mbps,  802.11n up to 300Mbps, 1 10/100/1000Base-TX  WAN port, 4 10/100Base-TX LAN ports, NAT, DHCP server/relay,  PPTP/L2TP/PPPoE/IPSec pass-through, MAC/IP/URL filtering. 64/128 - bit WEP Encryption, WPA/WPA2 Multilanguage WEB management interface, Multicast Support Suitable for all types of ISP connections (StaticIP,DHCP,PPPoE, PPTP, L2TP) with dual access.
</t>
    </r>
    <r>
      <rPr>
        <sz val="11"/>
        <rFont val="Arial"/>
        <family val="2"/>
      </rPr>
      <t>Quick Installation Guide + Power Adapter + Ethernet Cable</t>
    </r>
    <r>
      <rPr>
        <b/>
        <sz val="11"/>
        <rFont val="Arial"/>
        <family val="2"/>
      </rPr>
      <t xml:space="preserve"> </t>
    </r>
    <r>
      <rPr>
        <sz val="11"/>
        <rFont val="Arial"/>
        <family val="2"/>
      </rPr>
      <t>included.</t>
    </r>
  </si>
  <si>
    <r>
      <t xml:space="preserve">Wireless AC1200 4G LTE Router with 1 USIM/SIM Slot, 1 10/100/1000Base-TX WAN port, 4 10/100/1000Base-TX LAN ports.
</t>
    </r>
    <r>
      <rPr>
        <sz val="11"/>
        <color indexed="8"/>
        <rFont val="Arial"/>
        <family val="2"/>
      </rPr>
      <t xml:space="preserve">802.11b/g/n/ac compatible, 802.11AC up to 866Mbps,  802.11n up to 300Mbps, 1 10/100/1000Base-TX  WAN port, 4 10/100Base-TX LAN ports, </t>
    </r>
    <r>
      <rPr>
        <sz val="11"/>
        <color indexed="8"/>
        <rFont val="Geneva"/>
        <family val="2"/>
      </rPr>
      <t>1 FXS ports RJ-11</t>
    </r>
    <r>
      <rPr>
        <sz val="11"/>
        <color indexed="8"/>
        <rFont val="Arial"/>
        <family val="2"/>
      </rPr>
      <t xml:space="preserve">, NAT,  DHCP server/relay,  PPTP/L2TP/PPPoE/IPSec pass-through, MAC/IP/URL filtering. 64/128 - bit WEP Encryption, WPA/WPA2 Multilanguage WEB management interface, Multicast Support Suitable for all types of ISP connections (StaticIP,DHCP,PPPoE, PPTP, L2TP) with dual access, VoIP support.
</t>
    </r>
    <r>
      <rPr>
        <sz val="11"/>
        <rFont val="Arial"/>
        <family val="2"/>
      </rPr>
      <t>Quick Installation Guide + Power Adapter + Ethernet Cable</t>
    </r>
    <r>
      <rPr>
        <b/>
        <sz val="11"/>
        <rFont val="Arial"/>
        <family val="2"/>
      </rPr>
      <t xml:space="preserve"> </t>
    </r>
    <r>
      <rPr>
        <sz val="11"/>
        <rFont val="Arial"/>
        <family val="2"/>
      </rPr>
      <t>included.</t>
    </r>
  </si>
  <si>
    <r>
      <t xml:space="preserve">Wireless N150 USB mini LTE Router with 1  USB Port, 1 USIM/SIM Slot, 1 MicroSD Slot. 
</t>
    </r>
    <r>
      <rPr>
        <sz val="11"/>
        <rFont val="Arial"/>
        <family val="2"/>
      </rPr>
      <t>Suport 50Mbps Uplink and 150Mbps Dowlink LTE servise, 802.11b/g/n compatible, 802.11n up to 150Mbps, NAT, DHCP server, MAC filtering, 64/128 - bit WEP Encryption, WPA/WPA2 Multilanguage WEB management interface. LTE B5/B7/B28, UMTS B1/B5;  GSM/GPRS EDGE 850/900/1800/1900 MHz MicroSD Card Reader (up to 32GB)
Quick Installation Guide include</t>
    </r>
    <r>
      <rPr>
        <sz val="11"/>
        <rFont val="Arial"/>
        <family val="2"/>
      </rPr>
      <t>d.</t>
    </r>
  </si>
  <si>
    <t>Линейно - интерактивные ИБП</t>
  </si>
  <si>
    <t>L-серия</t>
  </si>
  <si>
    <t xml:space="preserve"> V-500-L</t>
  </si>
  <si>
    <t xml:space="preserve">ИБП V-500-L, Диапазон работы AVR: 165-275В, AVR в режиме Booster: 138-292В, Бат.: 12В/4.5 Ач*1шт., 3 вых.: 2 Shuko CEE7+1 IEC C13 (Bypass), Чёрный                                                                                                  </t>
  </si>
  <si>
    <t xml:space="preserve"> V-600-L</t>
  </si>
  <si>
    <t xml:space="preserve">ИБП V-600-L, Диапазон работы AVR: 165-275В, AVR в режиме Booster: 138-292В, Бат.: 12В/7.5 Ач*1шт., 3 вых.: 2 Shuko CEE7+1 IEC C13 (Bypass), Чёрный                                                                                                  </t>
  </si>
  <si>
    <t xml:space="preserve"> V-650-L</t>
  </si>
  <si>
    <t xml:space="preserve">ИБП V-650-L, Диапазон работы AVR: 165-275В, AVR в режиме Booster: 138-292В, Бат.: 12В/7.5 Ач*1шт., 3 вых.: 2 Shuko CEE7+1 IEC C13 (Bypass), Чёрный                                                                                                  </t>
  </si>
  <si>
    <t xml:space="preserve"> V-800-L</t>
  </si>
  <si>
    <t xml:space="preserve">ИБП V-800-L, Диапазон работы AVR: 165-275В, AVR в режиме Booster: 138-292В, Бат.: 12В/9 Ач*1шт., 3 вых.: 2 Shuko CEE7+1 IEC C13 (Bypass), Чёрный                                                                                                    </t>
  </si>
  <si>
    <t>V-серия</t>
  </si>
  <si>
    <t xml:space="preserve"> V-500-F</t>
  </si>
  <si>
    <t xml:space="preserve">ИБП V-500-F, Диапазон работы AVR: 165-275В, Бат.: 12В/4.5 Ач*1шт., 3 вых.: 2 Shuko CEE7+1 IEC C13 (Bypass), Чёрный                                                                                                                                  </t>
  </si>
  <si>
    <t xml:space="preserve"> V-600-F</t>
  </si>
  <si>
    <t xml:space="preserve">ИБП V-600-F, Диапазон работы AVR: 165-275В, Бат.: 12В/7.5 Ач*1шт., 3 вых.: 2 Shuko CEE7+1 IEC C13 (Bypass), Чёрный                                                                                                                                  </t>
  </si>
  <si>
    <t xml:space="preserve"> V-650-F</t>
  </si>
  <si>
    <t xml:space="preserve">ИБП V-650-F, Диапазон работы AVR: 165-275В, Бат.: 12В/9 Ач*1шт., 3 вых.: 2 Shuko CEE7+1 IEC C13 (Bypass), Чёрный                                                                                                                                    </t>
  </si>
  <si>
    <t xml:space="preserve"> V-800-F</t>
  </si>
  <si>
    <t xml:space="preserve">ИБП V-800-F, Диапазон работы AVR: 165-275В, Бат.: 12В/9 Ач*1шт., 3 вых.: 2 Shuko CEE7+1 IEC C13 (Bypass), Защита тел. линии, Чёрный                                                                                                                 </t>
  </si>
  <si>
    <t xml:space="preserve"> V-1000-F</t>
  </si>
  <si>
    <t xml:space="preserve">ИБП V-1000-F, Smart, USB, Диапазон работы AVR: 165-275В, Бат.: 12В/7 Ач*2шт., 3 вых.: Shuko CEE7, Защита тел. линии, Чёрный                                                                                                                         </t>
  </si>
  <si>
    <t xml:space="preserve"> V-1200-F</t>
  </si>
  <si>
    <t xml:space="preserve">ИБП V-1200-F, Smart, USB, Диапазон работы AVR: 165-275В, Бат.: 12В/7.5 Ач*2шт., 3 вых.: Shuko CEE7, Защита тел. линии, Чёрный                                                                                                                       </t>
  </si>
  <si>
    <t xml:space="preserve"> V-1500-F</t>
  </si>
  <si>
    <t xml:space="preserve">ИБП V-1500-F, Smart, USB, Диапазон работы AVR: 165-275В, Бат.: 12В/9 Ач*2шт., 3 вых: Shuko CEE7, Защита тел. линии, Чёрный                                                                                                                          </t>
  </si>
  <si>
    <t>LCD-серия</t>
  </si>
  <si>
    <t xml:space="preserve"> V-650-F-LCD</t>
  </si>
  <si>
    <t xml:space="preserve">ИБП V-650-F-LCD, Smart, USB, Диапазон работы AVR: 165-275В, Бат.: 12В/9 Ач*1шт., 3 вых.: 2 Shuko CEE7+1 IEC C13 (Bypass), Защита тел. линии, Чёрный                                                                                                 </t>
  </si>
  <si>
    <t xml:space="preserve"> V-800-F-LCD</t>
  </si>
  <si>
    <t xml:space="preserve">ИБП V-800-F-LCD, Smart, USB, Диапазон работы AVR: 165-275В, Бат.: 12В/9 Ач*1шт., 3 вых.: 2 Shuko CEE7+1 IEC C13 (Bypass), Защита тел. линии, Чёрный                                                                                                 </t>
  </si>
  <si>
    <t xml:space="preserve"> V-1200-F-LCD</t>
  </si>
  <si>
    <t xml:space="preserve">ИБП V-1200-F-LCD, Smart, USB, Диапазон работы AVR: 165-275В, Бат.: 12В/7.5 Ач*2шт., 3 вых.: Shuko CEE7., Защита тел. линии, Чёрный                                                                                                                  </t>
  </si>
  <si>
    <t xml:space="preserve"> V-1500-F-LCD</t>
  </si>
  <si>
    <t xml:space="preserve">ИБП V-1500-F-LCD, Smart, USB, Диапазон работы AVR: 165-275В, Бат.: 12В/9 Ач*2шт., 3 вых.: Shuko CEE7, Защита тел. линии, Чёрный                                                                                                                     </t>
  </si>
  <si>
    <t xml:space="preserve"> V-2000-F-LCD</t>
  </si>
  <si>
    <t xml:space="preserve">ИБП V-2000-F-LCD, Smart, USB, Диапазон работы AVR: 175-275В, Бат.: 12В/9 Ач*2шт., 4 вых.: Shuko CEE7 , Чёрный                                                                                                                                       </t>
  </si>
  <si>
    <t xml:space="preserve"> V-3000-F-LCD</t>
  </si>
  <si>
    <t xml:space="preserve">ИБП V-3000-F-LCD, Smart, USB, Диапазон работы AVR: 175-275В, Бат.: 12В/7,5 Ач*4шт., 4 вых: Shuko CEE7, Чёрный                                                                                                                                       </t>
  </si>
  <si>
    <t>U-серия</t>
  </si>
  <si>
    <t xml:space="preserve"> U-650L</t>
  </si>
  <si>
    <t xml:space="preserve">ИБП U-650L, Smart, USB, Диапазон работы AVR: 145-290В, Бат.: 12В/7 Ач., 6 вых.: Shuko CEE7(3 с работой от батареи,3 сетевой фильтр), Защита тел. линии, USB 5В/2А*2 шт., Чёрный                                               </t>
  </si>
  <si>
    <t xml:space="preserve"> U-850L</t>
  </si>
  <si>
    <t xml:space="preserve">ИБП U-850L, Smart, USB, Диапазон работы AVR: 145-290В, Бат.: 12В/8 Ач., 6 вых.: Shuko CEE7(3 с работой от батареи,3 сетевой фильтр), Защита тел. линии, USB 5В/2А*2 шт., Чёрный                                               </t>
  </si>
  <si>
    <t xml:space="preserve"> U-600</t>
  </si>
  <si>
    <t xml:space="preserve">ИБП U-600, Smart, USB, Диапазон работы AVR: 165-275В, Бат.: 12В/7,5 Ач., 8 вых.: Shuko CEE7(4 с работой от батареи,4 сетевой фильтр), 2 вых.: IEC C13, Защита тел. линии, USB 5В/2А*2 шт., Чёрно-синий                                               </t>
  </si>
  <si>
    <t xml:space="preserve"> U-1000</t>
  </si>
  <si>
    <t xml:space="preserve">ИБП U-1000, Smart, USB, Диапазон работы AVR: 165-275В, Бат.: 12В/9 Ач., 8 вых.: Shuko CEE7(4 с работой от батареи,4 сетевой фильтр), 2 вых.: IEC C13, Защита тел. линии, USB 5В/2А*2 шт., Чёрно-синий                                               </t>
  </si>
  <si>
    <t>W-серия</t>
  </si>
  <si>
    <t xml:space="preserve"> W-600</t>
  </si>
  <si>
    <t xml:space="preserve">ИБП W-600, Smart, USB, Диапазон работы AVR: 165-275В, Бат.: 12В/12 Ач*1шт., 2 вых.: Shuko CEE7, Чистая cинусоида, Чёрный                                                                                                                            </t>
  </si>
  <si>
    <t xml:space="preserve"> W-600L</t>
  </si>
  <si>
    <t xml:space="preserve">ИБП W-600L, Smart, USB, Диапазон работы AVR: 165-275В, Возможность подключения дополнительных батарей 12В(не поставляется в комплекте), 2 вых.: Shuko CEE7, Чистая синусоида, Чёрный                                                                </t>
  </si>
  <si>
    <t xml:space="preserve"> W-1000L</t>
  </si>
  <si>
    <t xml:space="preserve">ИБП W-1000L, Smart, USB, Диапазон работы AVR: 165-275В, Бат.: 12В/12 Ач*1шт., 2 вых.: Shuko CEE7, Защита тел. линии, Чистая синусоида, Возможность подключения дополнительных батарей, Чёрный                                                       </t>
  </si>
  <si>
    <t xml:space="preserve"> W-1500</t>
  </si>
  <si>
    <t xml:space="preserve">ИБП W-1500, Smart, USB, Диапазон работы AVR: 165-275В, 12В/9 Ач*2шт., 3 вых.: Shuko CEE7, Защита тел. линии, Чистая синусоида, Чёрный                                                                                                               </t>
  </si>
  <si>
    <t>PTL-серия</t>
  </si>
  <si>
    <t xml:space="preserve"> PTL-2K-LCD</t>
  </si>
  <si>
    <t xml:space="preserve">ИБП PTL-2K-LCD, 2000ВА (1400Вт), LCD\Tel.line\USB(Smart), Диапазон работы AVR: 145-275В, Бат.: 12В/7.5Ah*4шт., Вентилятор: 8см*1шт., 2 вых., Чёрный                                                                                       </t>
  </si>
  <si>
    <t xml:space="preserve"> PTL-3K-LCD</t>
  </si>
  <si>
    <t xml:space="preserve">ИБП PTL-3K-LCD, 3000ВА (2100Вт), LCD\Tel.line\USB(Smart), Диапазон работы AVR: 145-275В, Бат.: 12В/9Ah*4шт., Вентилятор: 8см*1шт., 2 вых., Чёрный                                                                                         </t>
  </si>
  <si>
    <t>Серия RTO</t>
  </si>
  <si>
    <t xml:space="preserve"> RTO-1.5K</t>
  </si>
  <si>
    <t xml:space="preserve">ИБП RTO-1.5K-LCD, 1500ВА (900Вт), RTO-серия, Стоечный 2U, LCD\Tel.line, Smart, Диапазон работы AVR:165-275В, Бат.:12В/9Ah*2шт., Вых: 3 Shuko CEE7, Чёрный                                                                                            </t>
  </si>
  <si>
    <t>Серия RTL</t>
  </si>
  <si>
    <t xml:space="preserve"> RTL-1K</t>
  </si>
  <si>
    <t xml:space="preserve">ИБП RTL-1K-LCD, 1000ВА (700Вт), Стоечный 19'' 2U, RTL-серия, USB-SMART, Диапазон работы AVR: 145-275В, Бат.: 12В/7.5Aч*2шт., Вентилятор: 8cм*1шт., 2 вых., Чёрный                                                                                    </t>
  </si>
  <si>
    <t xml:space="preserve"> RTL-2K</t>
  </si>
  <si>
    <t xml:space="preserve">ИБП RTL-2K-LCD, 2000ВА (1400Вт), Стоечный 19'' 2U, RTL-серия, USB-SMART, Диапазон работы AVR: 145-275В, Бат.: 12В/7.5Aч*4шт., Вентилятор: 8cм*1шт., 2 вых., Чёрный                                                                                   </t>
  </si>
  <si>
    <t xml:space="preserve"> RTL-3K</t>
  </si>
  <si>
    <t xml:space="preserve">ИБП RTL-3K-LCD, 3000ВА (2100Вт), Стоечный 19'' 2U, RTL-серия, USB-SMART, Диапазон работы AVR: 145-275В, Бат.: 12В/9Aч*4шт., Вентилятор: 8cм*1шт., 2 вых., Чёрный                                                                                     </t>
  </si>
  <si>
    <t xml:space="preserve"> RTL-5KL</t>
  </si>
  <si>
    <t xml:space="preserve">ИБП RTL-5KL-LCD, 5000ВА (3000Вт), Стоечный 19'' 3U, RTL-серия, USB-SMART, Диапазон работы AVR: 145-275В, Внешние бат.: 4 шт.(не поставляются в комплекте), Вентилятор: 8cм*1шт., 2 вых., Чёрный                                                      </t>
  </si>
  <si>
    <t>Серия RTS</t>
  </si>
  <si>
    <t>RTS-2KL</t>
  </si>
  <si>
    <t xml:space="preserve">ИБП RTS-2KL-LCD, 2000ВА (1800Вт), Стоечный 19'' 2U, On-Line, LED\Tel.line\RS-232, SMART, Диапазон работы AVR: 110-300В, Бат.: 12В/7Aч*6шт., 2 вых., Чёрный                                                          </t>
  </si>
  <si>
    <t>RTS-3KL</t>
  </si>
  <si>
    <t xml:space="preserve">ИБП RTS-3KL-LCD, 3000ВА (2700Вт), Стоечный 19'' 2U,On-Line, LED\Tel.line\RS-232, SMART, Диапазон работы AVR: 110-300В, Бат.: 12В/7Aч*8шт.,  2 вых., Чёрный                                                           </t>
  </si>
  <si>
    <t>Серия RT</t>
  </si>
  <si>
    <t>RT-1KL A2</t>
  </si>
  <si>
    <t xml:space="preserve">ИБП RT-1K-LCD, 1000ВА (900Вт), Стоечный 19'' 2U, RT-серия, On-Line, LED\Tel.line\RS-232, USB SMART, Диапазон работы AVR: 110-288В, Бат.: 12В/7Aч*3шт., Вентилятор: 8cм*1шт., 2 вых Shuko CEE7., Чёрный                                                        </t>
  </si>
  <si>
    <t>RT-2KL A2</t>
  </si>
  <si>
    <t xml:space="preserve">ИБП RT-2KL-LCD, 2000ВА (1800Вт), Стоечный 19'' 4U, RT-серия, On-Line, LED\Tel.line\RS-232, SMART, Диапазон работы AVR: 110-288В, Бат.: 12В/7Aч*6шт., Вентилятор: 8см*2шт., 4 вых. Shuko CEE7, Чёрный                                                          </t>
  </si>
  <si>
    <t>RT-3KL A2</t>
  </si>
  <si>
    <t xml:space="preserve">ИБП RT-3KL-LCD, 3000ВА (2700Вт), Стоечный 19'' 4U, RT-серия, On-Line, LED\Tel.line\RS-232, SMART, Диапазон работы AVR: 110-288В, Бат.: 12В/7Aч*8шт., Вентилятор:8cм*2шт., 4 вых. Shuko CEE7, Чёрный                                                           </t>
  </si>
  <si>
    <t>RT-6KL A2</t>
  </si>
  <si>
    <t>ИБП RT-6KL-LCD, 6000ВА (5400Вт), Стоечный 19'' 6U, RT-серия, On-Line, LED\Tel.line\RS-232, SMART, Диапазон работы AVR: 110-288В, Бат.: 12В/7Ач*16шт., Вентилятор: 12см*1шт., Клеммное подключение+3*IEC C13+1*C19, Чёрный</t>
  </si>
  <si>
    <t>RT-10KL A2</t>
  </si>
  <si>
    <t>ИБП RT-10KL-LCD, 10000ВА (9000Вт), Стоечный 19'' 6U, RT-серия, On-Line, LED\Tel.line\RS-232, SMART, Диапазон работы AVR: 110-288В, Бат.: 12В/9Ач*16шт., Вентилятор: 12см*1шт., Клеммное подключение+3*IEC C13+1*C19, Чёрный</t>
  </si>
  <si>
    <t>RT31-20KLS</t>
  </si>
  <si>
    <t xml:space="preserve">ИБП RT31-20KL, 20000ВА (18000Вт), 3ф-вход, 1ф-выход,Стоечный 19'' 3U, RT31-серия, USB-SMART,SNMP. Диапазон работы AVR: 138-485В, Внешние бат.: 32- 40 шт.(не поставляются в комплекте),ЖК дисплей, нет внут.АКБ,Чёрный         </t>
  </si>
  <si>
    <t xml:space="preserve">Батарейный блок для RT-1KL-LCD,Батарея: 12В/3шт.*7Ач., Чёрный                                                                         </t>
  </si>
  <si>
    <t xml:space="preserve">Батарейный блок для RT-2KL-LCD,Батарея: 12В/6шт.*7Ач., Чёрный                                                                         </t>
  </si>
  <si>
    <t xml:space="preserve">Батарейный блок для RT-3KL-LCD,Батарея: 12В/8шт.*7Ач., Чёрный                                                                         </t>
  </si>
  <si>
    <t xml:space="preserve">Батарейный блок для RT-6KL-LCD,Батарея: 12В/16шт.*7Ач., Чёрный                                                                         </t>
  </si>
  <si>
    <t xml:space="preserve">Батарейный блок для RT-10KL-LCD,Батарея: 12В/16шт.*9Ач., Чёрный                                                                         </t>
  </si>
  <si>
    <t>Аксессуары для установки в 19" стойку</t>
  </si>
  <si>
    <t>Online ИБП 1Ф-1Ф</t>
  </si>
  <si>
    <t>Серия PT</t>
  </si>
  <si>
    <t xml:space="preserve"> PT-1K</t>
  </si>
  <si>
    <t xml:space="preserve">ИБП PT-1K, 1000ВА (800Вт), On-Line, LED\Tel.line\RS-232, SMART, Диапазон работы AVR: 115-300В, Бат.: 12В/7.5Ah*2шт., Вентилятор: 8см*1шт., 2 вых., Чёрный                                                                                  </t>
  </si>
  <si>
    <t xml:space="preserve"> PT-2K</t>
  </si>
  <si>
    <t xml:space="preserve">ИБП PT-2K, 2000ВА (1600Вт), On-Line, LCD\Tel.line\RS-232, SMART, Диапазон работы AVR: 115-300В, Бат.: 12В/7.5Aч*6шт., Вентилятор: 8см*2шт., 4 вых., Чёрный                                                                                 </t>
  </si>
  <si>
    <t xml:space="preserve"> PT-3K</t>
  </si>
  <si>
    <t xml:space="preserve">ИБП PT-3K, 3000ВА (2400Вт), On-Line, LCD\Tel.line\RS-232, SMART, Диапазон работы AVR: 115-300В, Бат.: 12В/7.5Ач*6шт., Вентилятор: 8см*2шт., 3 вых Shuko CEE7+клеммная колодка., Чёрный                                                     </t>
  </si>
  <si>
    <t xml:space="preserve"> PT-6K</t>
  </si>
  <si>
    <t xml:space="preserve">ИБП PT-6K, 6000ВА (4800Вт), On-Line, LCD\Tel.line\RS-232, SMART, Диапазон работы AVR: 176-264В, Бат.: 12В/7.5Ач*16шт., 6 вых. Shuko CEE7+клеммная колодка, Вентилятор: 12см*1шт., Чёрный                                                   </t>
  </si>
  <si>
    <t xml:space="preserve"> PT-10K</t>
  </si>
  <si>
    <t xml:space="preserve">ИБП PT-10K, 10000ВА (8000Вт), On-Line, LCD\Tel.line\RS-232, SMART, Диапазон работы AVR: 176-264В, 6 вых. Shuko CEE7+клеммная колодка, Бат.: 12В/7.5Ач*16шт., Вентилятор: 12см*2шт., Чёрный                                                 </t>
  </si>
  <si>
    <t>Серия PTS</t>
  </si>
  <si>
    <t>PTS-1KLS</t>
  </si>
  <si>
    <t xml:space="preserve">ИБП PTS-1KL-LCD, 1кВА (0,9кВт), Однофазный (1 фаза на вход, 1 на выход),Без трансформаторная технология,On-Line, LCD\RS-232, SMART, Диапазон работы AVR: 110-288В, Батарея: 12В/3шт.*7Ач, Чёрный                                                                         </t>
  </si>
  <si>
    <t>PTS-2KLS</t>
  </si>
  <si>
    <t xml:space="preserve">ИБП PTS-2KL-LCD, 2кВА (1,8кВт), Однофазный (1 фаза на вход, 1 на выход),Без трансформаторная технология,On-Line, LCD\RS-232, SMART, Диапазон работы AVR: 110-288В, Батарея: 12В/6шт.*7Ач, Чёрный                                                                         </t>
  </si>
  <si>
    <t>PTS-3KLS</t>
  </si>
  <si>
    <t xml:space="preserve">ИБП PTS-3KL-LCD, 3кВА (2.7кВт), Однофазный (1 фаза на вход, 1 на выход),Без трансформаторная технология,On-Line, LCD\RS-232, SMART, Диапазон работы AVR: 110-288В, Батарея: 12В/8шт.*7Ач, Чёрный                                                                         </t>
  </si>
  <si>
    <t>PTS-6KLS</t>
  </si>
  <si>
    <t xml:space="preserve">ИБП PTS-6KL-LCD, 6кВА (5,4кВт), Однофазный (1 фаза на вход, 1 на выход),Без трансформаторная технология,On-Line, LCD\RS-232, SMART, Диапазон работы AVR: 110-288В, Батарея: 12В/16шт.*7Ач, Чёрный                                                                         </t>
  </si>
  <si>
    <t>PTS-10KLS</t>
  </si>
  <si>
    <t xml:space="preserve">ИБП PTS-10KL-LCD, 10кВА (9кВт), Однофазный (1 фаза на вход, 1 на выход),Без трансформаторная технология,On-Line, LCD\RS-232, SMART, Диапазон работы AVR: 110-288В, Батарея: 12В/16шт.*9Ач, Чёрный                                                                         </t>
  </si>
  <si>
    <t>PTS-15KLS</t>
  </si>
  <si>
    <t xml:space="preserve">ИБП PTS-15KL-LCD, 15кВА (13,5кВт), Однофазный (1 фаза на вход, 1 на выход),Без трансформаторная технология,On-Line, LCD\RS-232, SMART, Диапазон работы AVR: 110-288В, Чёрный                                                                         </t>
  </si>
  <si>
    <t>PTS-20KLS</t>
  </si>
  <si>
    <t xml:space="preserve">ИБП PTS-20KL-LCD, 20кВА (18кВт), Однофазный (1 фаза на вход, 1 на выход),Без трансформаторная технология,On-Line, LCD\RS-232, SMART, Диапазон работы AVR: 110-288В, Чёрный                                                                         </t>
  </si>
  <si>
    <t>BP-PTS-1KLS</t>
  </si>
  <si>
    <t xml:space="preserve">ИБП Батарейный блок для PTS-1KL-LCD,Батарея: 12В/3шт.*7Ач., Чёрный                                                                         </t>
  </si>
  <si>
    <t>BP-PTS-2KLS</t>
  </si>
  <si>
    <t xml:space="preserve">ИБП Батарейный блок для PTS-2KL-LCD,Батарея: 12В/6шт.*7Ач., Чёрный                                                                         </t>
  </si>
  <si>
    <t>BP-PTS-3KLS</t>
  </si>
  <si>
    <t xml:space="preserve">ИБП Батарейный блок для PTS-3KL-LCD,Батарея: 12В/16шт.*7Ач., Чёрный                                                                         </t>
  </si>
  <si>
    <t>BP-PTS-6KLS</t>
  </si>
  <si>
    <t xml:space="preserve">ИБП Батарейный блок для PTS-6KL-LCD,Батарея: 12В/32шт.*7Ач., Чёрный                                                                         </t>
  </si>
  <si>
    <t>BP-PTS-10KLS</t>
  </si>
  <si>
    <t xml:space="preserve">ИБП Батарейный блок для PTS-10KL-LCD,Батарея: 12В/32шт.*9Ач., Чёрный                                                                         </t>
  </si>
  <si>
    <t>Online ИБП 3Ф-1Ф</t>
  </si>
  <si>
    <t>Серия GT31</t>
  </si>
  <si>
    <t>GT31-10KLS</t>
  </si>
  <si>
    <t>ИБП GT31-10KLS, 10000ВА (9000Вт), Трёхфазный (3 фазы на вход, 1 на выход), On-Line, LCD\RS-232, SMART, Диапазон работы AVR: 304-478В, Батарея: 16 шт. (не поставляется в комплекте), Чёрный</t>
  </si>
  <si>
    <t>GT31-15KLS</t>
  </si>
  <si>
    <t xml:space="preserve">ИБП GT31-15KLS, 15000ВА (13500Вт), Трёхфазный (3 фазы на вход, 1 на выход), On-Line, LCD\RS-232, SMART, Диапазон работы AVR: 304-478В, Батарея: 16 шт. (не поставляется в комплекте), Чёрный                    </t>
  </si>
  <si>
    <t>GT31-20KLS</t>
  </si>
  <si>
    <t xml:space="preserve">ИБП GT31-20KLS, 20000ВА (18000Вт), Трёхфазный (3 фазы на вход, 1 на выход), On-Line, LCD\RS-232, SMART, Диапазон работы AVR: 304-478В, Батарея: 16 шт. (не поставляется в комплекте), Чёрный                    </t>
  </si>
  <si>
    <t>Серия PT-3C</t>
  </si>
  <si>
    <t>PT-3C10KL-LCD</t>
  </si>
  <si>
    <t>ИБП PT-3C10KL-LCD, 10 кВа (8 кВт), Трёхфазный (3 фазы на вход, 1 на выход), On-Line, LCD, USB, RS-232, SMART, Диапазон работы AVR: 304-478В, Батарея: 16 внешних аккумуляторов (не поставляются в комплекте), чёрный</t>
  </si>
  <si>
    <t>PT-3C15KL-LCD</t>
  </si>
  <si>
    <t>ИБП PT-3C15KL-LCD, 15 кВа (12 кВт), Трёхфазный (3 фазы на вход, 1 на выход), On-Line, LCD, USB, RS-232, SMART, Диапазон работы AVR: 304-478В, Батарея: 16 внешних аккумуляторов (не поставляются в комплекте), чёрный</t>
  </si>
  <si>
    <t>PT-3C20KL-LCD</t>
  </si>
  <si>
    <t>ИБП PT-3C20KL-LCD, 20 кВа (16 кВт), Трёхфазный (3 фазы на вход, 1 на выход), On-Line, LCD, USB, RS-232, SMART, Диапазон работы AVR: 304-478В, Батарея: 16 внешних аккумуляторов (не поставляются в комплекте), чёрный</t>
  </si>
  <si>
    <t>Online ИБП 3Ф-3Ф</t>
  </si>
  <si>
    <t>Серия GT33</t>
  </si>
  <si>
    <t>GT33-10KLS</t>
  </si>
  <si>
    <t xml:space="preserve">ИБП GT33-10KLS 10кВА (10кВт), Диапазон работы AVR: 304-478В, Трёхфазный (3 фазы на вход, 3 фазы на выход), Батареи: 40шт.* 7.5Ач или 9Ач (не поставляются в комплекте, устанавливаются внутрь ИБП), On-Line, LCD\RS-232, Коэффициент мощности 1, Чёрный   </t>
  </si>
  <si>
    <t>GT33-15KLS</t>
  </si>
  <si>
    <t xml:space="preserve">ИБП GT33-15KLS 15кВА(15кВт), Диапазон работы AVR: 304-478В, Трёхфазный (3 фазы на вход, 3 фазы на выход), Батареи: 40шт.* 7.5Ач или 9Ач (не поставляются в комплекте, устанавливаются внутрь ИБП), On-Line, LCD\RS-232, Коэффициент мощности 1, Чёрный   </t>
  </si>
  <si>
    <t>GT33-20KLS</t>
  </si>
  <si>
    <t xml:space="preserve">ИБП GT33-20KLS 20кВА(18кВт), Диапазон работы AVR: 304-478В, Трёхфазный (3 фазы на вход, 3 фазы на выход), Батареи: 40шт.* 12Ач (не поставляются в комплекте, устанавливаются внутрь ИБП), On-Line, LCD, Коэффициент мощности 0.9, Чёрный                 </t>
  </si>
  <si>
    <t>GT33-40KLS</t>
  </si>
  <si>
    <t xml:space="preserve">ИБП GT33-40KLS 40кВА(36кВт), Диапазон работы AVR: 304-478В, Трёхфазный (3 фазы на вход, 3 фазы на выход), Батареи: 80шт.* 12Ач (не поставляются в комплекте, устанавливаются внутрь ИБП), On-Line, LCD\RS-232, Коэффициент мощности 1, Чёрный             </t>
  </si>
  <si>
    <t>Серия HT33</t>
  </si>
  <si>
    <t>HT33-30KL</t>
  </si>
  <si>
    <t xml:space="preserve">ИБП HT33-30KL 30кВА (27кВт), Диапазон работы AVR: 304-478В, Трёхфазный (3 фазы на вход, 3 фазы на выход), Батареи: +-240В, On-Line, LCD\RS-232, Коэффициент мощности 0,9, Чёрный             </t>
  </si>
  <si>
    <t>HT33-60KL</t>
  </si>
  <si>
    <t xml:space="preserve">ИБП HT33-60KL 60кВА (54кВт), Диапазон работы AVR: 304-478В, Трёхфазный (3 фазы на вход, 3 фазы на выход), Батареи: +-240В, On-Line, LCD\RS-232, Коэффициент мощности 0,9, Чёрный             </t>
  </si>
  <si>
    <t>HT33-90KL</t>
  </si>
  <si>
    <t xml:space="preserve">ИБП HT33-90KL 90кВА (82кВт), Диапазон работы AVR: 304-478В, Трёхфазный (3 фазы на вход, 3 фазы на выход), Батареи: +-240В, On-Line, LCD\RS-232, Коэффициент мощности 0,9, Чёрный             </t>
  </si>
  <si>
    <t>HT33-100KL</t>
  </si>
  <si>
    <t xml:space="preserve">ИБП HT33-100KL 100кВА (90кВт), Диапазон работы AVR: 304-478В, Трёхфазный (3 фазы на вход, 3 фазы на выход), Батареи: +-240В, On-Line, LCD\RS-232, Коэффициент мощности 0,9, Чёрный             </t>
  </si>
  <si>
    <t>HT33-120KL</t>
  </si>
  <si>
    <t xml:space="preserve">ИБП HT33-120KL 120кВА (108кВт), Диапазон работы AVR: 304-478В, Трёхфазный (3 фазы на вход, 3 фазы на выход), Батареи: +-240В, On-Line, LCD\RS-232, Коэффициент мощности 0,9, Чёрный             </t>
  </si>
  <si>
    <t>HT33-150KL</t>
  </si>
  <si>
    <t xml:space="preserve">ИБП HT33-150KL 150кВА (135кВт), Диапазон работы AVR: 304-478В, Трёхфазный (3 фазы на вход, 3 фазы на выход), Батареи: +-240В, On-Line, LCD\RS-232, Коэффициент мощности 0,9, Чёрный             </t>
  </si>
  <si>
    <t>HT33-200KL</t>
  </si>
  <si>
    <t xml:space="preserve">ИБП HT33-200KL 200кВА (180кВт), Диапазон работы AVR: 304-478В, Трёхфазный (3 фазы на вход, 3 фазы на выход), Батареи: +-240В, On-Line, LCD\RS-232, Коэффициент мощности 0,9, Чёрный             </t>
  </si>
  <si>
    <t>HT33-250KL</t>
  </si>
  <si>
    <t xml:space="preserve">ИБП HT33-250KL 250кВА (225кВт), Диапазон работы AVR: 304-478В, Трёхфазный (3 фазы на вход, 3 фазы на выход), Батареи: +-240В, On-Line, LCD\RS-232, Коэффициент мощности 0,9, Чёрный             </t>
  </si>
  <si>
    <t>HT33-300KL</t>
  </si>
  <si>
    <t xml:space="preserve">ИБП HT33-300KL 300кВА (270кВт), Диапазон работы AVR: 304-478В, Трёхфазный (3 фазы на вход, 3 фазы на выход), Батареи: +-240В, On-Line, LCD\RS-232, Коэффициент мощности 0,9, Чёрный             </t>
  </si>
  <si>
    <t>HT33-400KL</t>
  </si>
  <si>
    <t xml:space="preserve">ИБП HT33-400KL 400кВА (360кВт), Диапазон работы AVR: 304-478В, Трёхфазный (3 фазы на вход, 3 фазы на выход), Батареи: +-240В, On-Line, LCD\RS-232, Коэффициент мощности 0,9, Чёрный             </t>
  </si>
  <si>
    <t>HT33-500KL</t>
  </si>
  <si>
    <t xml:space="preserve">ИБП HT33-500KL 500кВА (450кВт), Диапазон работы AVR: 304-478В, Трёхфазный (3 фазы на вход, 3 фазы на выход), Батареи: +-240В, On-Line, LCD\RS-232, Коэффициент мощности 0,9, Чёрный             </t>
  </si>
  <si>
    <t>ИБП 12-24-48В</t>
  </si>
  <si>
    <t>Серия EcoNet</t>
  </si>
  <si>
    <t xml:space="preserve"> ECO NET 212</t>
  </si>
  <si>
    <t xml:space="preserve">ИБП ECO NET 212, Мощность 12Вт, Напряжение 5В/7,5В/9В/12В (регулятор на корпусе), Батарея 4400mAH, USB-порт 1А, Время переключения режимов 0мс, Белый                                                                                              </t>
  </si>
  <si>
    <t xml:space="preserve"> ECO NET 412</t>
  </si>
  <si>
    <t xml:space="preserve">ИБП ECO NET 412, Мощность 12Вт, Напряжение 5В/7,5В/9В/12В (регулятор на корпусе), Батарея 8800mAH, USB-порт 1А, Время переключения режимов 0мс, Белый                                                                                              </t>
  </si>
  <si>
    <t>АКБ и Аксессуары</t>
  </si>
  <si>
    <t>Аккумуляторные батареи 12В</t>
  </si>
  <si>
    <t>AV4.5-12</t>
  </si>
  <si>
    <t xml:space="preserve">Батарея, SVC, 12В 4.5 Ач, Размер в мм.: 106*90*70                                                                                                                                                                                                         </t>
  </si>
  <si>
    <t>AV7.5-12</t>
  </si>
  <si>
    <t xml:space="preserve">Батарея, SVC, 12В 7.5 Ач, Размер в мм.: 99*151*65                                                                                                                                                                                                         </t>
  </si>
  <si>
    <t>AV9-12</t>
  </si>
  <si>
    <t xml:space="preserve">Батарея, SVC, 12В 9 Ач, Размер в мм.: 95*151*65                                                                                                                                                                                                           </t>
  </si>
  <si>
    <t>AV12-12</t>
  </si>
  <si>
    <t xml:space="preserve">Батарея, SVC, 12В 12 Ач, Размер в мм.: 150*98*95                                                                                                                                                                                                          </t>
  </si>
  <si>
    <t>VP1217</t>
  </si>
  <si>
    <t xml:space="preserve">Батарея, SVC, 12В 17 Ач, Размер в мм.: 166*78*182                                                                                                                                                                                                         </t>
  </si>
  <si>
    <t>VP1224</t>
  </si>
  <si>
    <t xml:space="preserve">Батарея, SVC, 12В 24 Ач, Размер в мм.: 175*125*165                                                                                                                                                                                                        </t>
  </si>
  <si>
    <t>VP1238</t>
  </si>
  <si>
    <t xml:space="preserve">Батарея, SVC, 12В 38 Ач, Размер в мм.: 195*165*175                                                                                                                                                                                                        </t>
  </si>
  <si>
    <t>VP1250</t>
  </si>
  <si>
    <t xml:space="preserve">Батарея, SVC, 12В 50 Ач, Размер в мм.: 175*167*350                                                                                                                                                                                                        </t>
  </si>
  <si>
    <t>VP1265</t>
  </si>
  <si>
    <t xml:space="preserve">Батарея, SVC, 12В 65 Ач, Размер в мм.: 179*167*350                                                                                                                                                                                                        </t>
  </si>
  <si>
    <t>VP1280</t>
  </si>
  <si>
    <t xml:space="preserve">Батарея, SVC, 12В 80 Ач, Размер в мм.: 235*173*406                                                                                                                                                                                                        </t>
  </si>
  <si>
    <t>VP12100</t>
  </si>
  <si>
    <t xml:space="preserve">Батарея, SVC, 12В 100 Ач, Размер в мм.: 235*173*406                                                                                                                                                                                                       </t>
  </si>
  <si>
    <t>Шкафы для аккумуляторных батарей</t>
  </si>
  <si>
    <t>C-4</t>
  </si>
  <si>
    <t>Шкаф для аккумуляторов, С-4, Габариты: 420*450*600 мм., Вместимость: 17Ач/20шт., 24Ач/12шт., 38Ач/8шт., 65Ач/4шт., 100Ач/4шт., Комплектация: кабели для батарей(5 шт.), Автомат защиты(1P63A)</t>
  </si>
  <si>
    <t>C-6</t>
  </si>
  <si>
    <t>Шкаф для аккумуляторов, С-6, Габариты: 585*450*600 мм., Вместимость: 17Ач/28шт., 24Ач/16шт., 38Ач/12шт., 65Ач/6шт., 100Ач/6шт., Комплектация: кабели для батарей(7 шт.), Автомат защиты(1P63А)</t>
  </si>
  <si>
    <t>C-8</t>
  </si>
  <si>
    <t>Шкаф для аккумуляторов, С-8, Габариты: 780*450*600 мм., Вместимость: 17Ач/44шт., 24Ач/28шт., 38Ач/20шт., 65Ач/8шт., 100Ач/8шт., Комплектация: кабели для батарей(9 шт.), Автомат защиты.(1P63А)</t>
  </si>
  <si>
    <t>C-16</t>
  </si>
  <si>
    <t>Шкаф для аккумуляторов, С-16, Габариты: 780*455*1190 мм., Вместимость: 24Ач/40шт., 38Ач/32шт., 65Ач/16шт., 100Ач/16шт., Комплектация: кабели для батарей(17 шт.), Автомат защиты(1P63A)</t>
  </si>
  <si>
    <t>C-32</t>
  </si>
  <si>
    <t>Шкаф для аккумуляторов, С-32, Габариты: 780*880*1190 мм., Вместимость: 65Ач/32шт., 100Ач/32шт., Комплектация: кабели для батарей(33 шт.), Автомат защиты(1P100А)</t>
  </si>
  <si>
    <t>C-40</t>
  </si>
  <si>
    <t>Шкаф для аккумуляторов, С-40, Габариты: 950*880*1190 мм., Вместимость: 65Ач/40шт., 100Ач/40шт., Комплектация: кабели для батарей(41шт.), Автомат защиты(1P100А)</t>
  </si>
  <si>
    <t>Модульные ИБП</t>
  </si>
  <si>
    <t>Серия RM</t>
  </si>
  <si>
    <t>RM060KL/10X</t>
  </si>
  <si>
    <t xml:space="preserve">ИБП RM060/10X, 60кВА/60кВт., Тип: модульный, Высота 1.1м., Подключение до 6 модулей 10кВт(PM10X). Не поставляются в комплекте. Холодный старт, Горячая замена модулей, 3 фазы на вход/3 фазы на выход, Коэффициент мощности 1                                                    </t>
  </si>
  <si>
    <t>RM060KL/20X</t>
  </si>
  <si>
    <t xml:space="preserve">ИБП RM060/20X, 60кВа/60кВт, Тип: модульный, Подключение до 3 модулей 20кВт(PM20X). Не поставляются в комплекте. Холодный старт, Горячая замена модулей, 3 фазы на вход/3 фазы на выход, Коэффициент мощности 1                                                                                                                                                                                                                                       </t>
  </si>
  <si>
    <t>RM100KL/50X</t>
  </si>
  <si>
    <t xml:space="preserve">ИБП RM100/50X, 100кВа/90кВт.,Тип: модульный, Высота 1,6м, Комплектуются 2 модулями 50кВа(PM50X). Не поставляются в комплекте. Холодный старт, Горячая замена модулей, 3 фазы на вход/3 фазы на выход, Коэффициент мощности 0,9                                                  </t>
  </si>
  <si>
    <t>RM200KL/50X</t>
  </si>
  <si>
    <t xml:space="preserve">ИБП RM200/50X, 200кВа/180кВт.,Тип: модульный, Высота 2м, Подключение до 4 модулей 50кВа (PM50X).Не поставляются в комплекте. Холодный старт, Горячая замена модулей, 3 фазы на вход/3 фазы на выход, Коэффициент мощности 0,9                                                </t>
  </si>
  <si>
    <t>RM300KL/50X</t>
  </si>
  <si>
    <t xml:space="preserve">ИБП RM300/50X, 300кВа/270кВт.,Тип: модульный, Высота 2м, Подключение до 6 модулей 50кВа/45кВа (PM50X). Не поставляются в комплекте. Холодный старт, Горячая замена модулей, 3 фазы на вход/3 фазы на выход, Коэффициент мощности 0.9                           </t>
  </si>
  <si>
    <t>RM500KL/50X</t>
  </si>
  <si>
    <t xml:space="preserve">ИБП RM500/50X, 500кВа/450кВт.,Тип: модульный, Высота 2м, Подключение до 10 модулей 50кВа( PM50X). Не поставляются в комплекте. Холодный старт, Горячая замена модулей, 3 фазы на вход/3 фазы на выход, Коэффициент мощности 0.9   </t>
  </si>
  <si>
    <t>RM600KL/50X</t>
  </si>
  <si>
    <t>ИБП RM600/50X, 600кВа/540кВт.,Тип: модульный, Высота 2м, Подключение до 12 модулей 50кВа( PM50X). Не поставляются в комплекте. Холодный старт, Горячая замена модулей, 3 фазы на вход/3 фазы на выход, Коэффициент мощности 0.9. Возможность подключения до 4 ИБП в кластер.</t>
  </si>
  <si>
    <t>PM10X</t>
  </si>
  <si>
    <t xml:space="preserve">Силовой модуль, SVC, PM10, 10кВа, Высота 2U, Светодиодная индикация                                                                                                    </t>
  </si>
  <si>
    <t>PM20X</t>
  </si>
  <si>
    <t xml:space="preserve">Силовой модуль PM20X, 20кВа, Высота 3U, Независимый LCD-дисплей                                                                                                                                                                                      </t>
  </si>
  <si>
    <t>PM50X</t>
  </si>
  <si>
    <t xml:space="preserve">Силовой модуль PM50X, 50кВа, Высота 4U, Независимый LCD-дисплей                                                                                                                                                                                     </t>
  </si>
  <si>
    <t>Трансформаторные ИБП</t>
  </si>
  <si>
    <t>Серия GP</t>
  </si>
  <si>
    <t>GP33-20</t>
  </si>
  <si>
    <t xml:space="preserve">ИБП GP33-20, 20 кВА (18кВт), Диапазон работы AVR: 304-478В, Трёхфазный (3 фазы на вход, 3 фазы на выход), Батареи: 32 шт (не поставляются в комплекте), On-Line, LCD\RS-232, SMART, Серый                                                                </t>
  </si>
  <si>
    <t>GP33-30</t>
  </si>
  <si>
    <t xml:space="preserve">ИБП GP33-30, 30 кВА (27кВт), Диапазон работы AVR: 304-478В, Трёхфазный (3 фазы на вход, 3 фазы на выход), Батареи: 32 шт (не поставляются в комплекте), On-Line, LCD\RS-232, SMART, Серый                                                               </t>
  </si>
  <si>
    <t>GP33-40</t>
  </si>
  <si>
    <t xml:space="preserve">ИБП GP33-40, 40 кВА (36кВт), Диапазон работы AVR: 304-478В, Трёхфазный (3 фазы на вход, 3 фазы на выход), Батареи: 32 шт (не поставляются в комплекте), On-Line, LCD\RS-232, SMART, Серый                                                                </t>
  </si>
  <si>
    <t>GP33-60</t>
  </si>
  <si>
    <t xml:space="preserve">ИБП GP33-60, 60 кВА (54кВт), Диапазон работы AVR: 304-478В, Трёхфазный (3 фазы на вход, 3 фазы на выход), Батареи: 32 шт (не поставляются в комплекте), On-Line, LCD\RS-232, SMART, Серый                                                                </t>
  </si>
  <si>
    <t>GP33-80</t>
  </si>
  <si>
    <t xml:space="preserve">ИБП GP33-80, 80 кВА (72кВт), Диапазон работы AVR: 304-478В, Трёхфазный (3 фазы на вход, 3 фазы на выход), Батареи: 32 шт (не поставляются в комплекте), On-Line, LCD\RS-232, SMART, Серый                                                                </t>
  </si>
  <si>
    <t>GP33-100</t>
  </si>
  <si>
    <t xml:space="preserve">ИБП GP33-100, 100 кВА (90кВт), Диапазон работы AVR: 304-478В, Трёхфазный (3 фазы на вход, 3 фазы на выход), Батареи: 32 шт (не поставляются в комплекте), On-Line, LCD\RS-232, SMART, Серый                                                                </t>
  </si>
  <si>
    <t>GP33-120</t>
  </si>
  <si>
    <t xml:space="preserve">ИБП GP33-120, 120  кВА (108кВт), Диапазон работы AVR: 304-478В, Трёхфазный (3 фазы на вход, 3 фазы на выход), Батареи: 32 шт (не поставляются в комплекте), On-Line, LCD\RS-232, SMART, Серый                                                                </t>
  </si>
  <si>
    <t>GP33-160</t>
  </si>
  <si>
    <t xml:space="preserve">ИБП GP33-160, 160  кВА (144кВт), Диапазон работы AVR: 304-478В, Трёхфазный (3 фазы на вход, 3 фазы на выход), Батареи: 32 шт (не поставляются в комплекте), On-Line, LCD\RS-232, SMART, Серый                                                                </t>
  </si>
  <si>
    <t>GP33-200</t>
  </si>
  <si>
    <t xml:space="preserve">ИБП GP33-200, 200 кВА (180кВт), Диапазон работы AVR: 304-456В, Трёхфазный (3 фазы на вход, 3 фазы на выход), Батареи: 50 шт (не поставляются в комплекте), On-Line, LCD\RS-232, SMART, Черный                                                              </t>
  </si>
  <si>
    <t>GP33-250</t>
  </si>
  <si>
    <t xml:space="preserve">ИБП GP33-250, 250  кВА (225кВт), Диапазон работы AVR: 304-456В, Трёхфазный (3 фазы на вход, 3 фазы на выход), Батареи: 50 шт (не поставляются в комплекте), On-Line, LCD\RS-232, SMART, Черный                                                             </t>
  </si>
  <si>
    <t>GP33-300</t>
  </si>
  <si>
    <t xml:space="preserve">ИБП GP33-300, 300 кВА (270кВт), Диапазон работы AVR: 304-456В, Трёхфазный (3 фазы на вход, 3 фазы на выход), Батареи: 50 шт (не поставляются в комплекте), On-Line, LCD\RS-232, SMART, Черный                                                            </t>
  </si>
  <si>
    <t>GP33-400</t>
  </si>
  <si>
    <t xml:space="preserve">ИБП GP33-400, 400 кВА (360кВт), Диапазон работы AVR: 304-456В, Трёхфазный (3 фазы на вход, 3 фазы на выход), Батареи: 50 шт (не поставляются в комплекте), On-Line, LCD\RS-232, SMART, Черный                                                               </t>
  </si>
  <si>
    <t>GP33-500</t>
  </si>
  <si>
    <t xml:space="preserve">ИБП GP33-500, 500 кВА (450кВт), Диапазон работы AVR: 304-456В, Трёхфазный (3 фазы на вход, 3 фазы на выход), Батареи: 50 шт (не поставляются в комплекте), On-Line, LCD\RS-232, SMART, Черный                                                               </t>
  </si>
  <si>
    <t>HT33-10TR</t>
  </si>
  <si>
    <t xml:space="preserve">ИБП HT33-10TR, 10 кВА (9кВт), Диапазон работы AVR: 304-478В, Трёхфазный (3 фазы на вход, 3 фазы на выход), Батареи: 40шт.* 7.5Ач или 9Ач (не поставляются в комплекте, устанавливаются внутрь ИБП), On-Line, LCD\RS-232, Коэффициент мощности 0,9, Чёрный  </t>
  </si>
  <si>
    <t>HT33-20TR</t>
  </si>
  <si>
    <t xml:space="preserve">ИБП HT33-20TR, 20 кВА (18кВт), Диапазон работы AVR: 304-478В, Трёхфазный (3 фазы на вход, 3 фазы на выход), Батареи: 40шт.* 12Ач (не поставляются в комплекте, устанавливаются внутрь ИБП), On-Line, LCD, Коэффициент мощности 0.9, Чёрный                 </t>
  </si>
  <si>
    <t>HT33-30TR</t>
  </si>
  <si>
    <t xml:space="preserve">ИБП HT33-30TR, 30 кВА (27кВт), Диапазон работы AVR: 304-478В, Трёхфазный (3 фазы на вход, 3 фазы на выход), Батареи: 80шт.* 12Ач (не поставляются в комплекте, устанавливаются внутрь ИБП), On-Line, LCD\RS-232, Коэффициент мощности 0,9, Чёрный             </t>
  </si>
  <si>
    <t>HT33-40TR</t>
  </si>
  <si>
    <t xml:space="preserve">ИБП HT33-40TR, 40 кВА (36кВт), Диапазон работы AVR: 304-478В, Трёхфазный (3 фазы на вход, 3 фазы на выход), Батареи: 80шт.* 12Ач (не поставляются в комплекте, устанавливаются внутрь ИБП), On-Line, LCD\RS-232, Коэффициент мощности 0,9, Чёрный             </t>
  </si>
  <si>
    <t>Серия HT11</t>
  </si>
  <si>
    <t xml:space="preserve"> HT11-06LTR</t>
  </si>
  <si>
    <t xml:space="preserve">ИБП HT11-06LTR, 6 кВА (4,8кВт), Однофазный (1 фаза на вход, 1 на выход), Трансформаторная технология, On-Line, LCD\RS-232, SMART, Диапазон работы AVR: 304-478В, Батарея: 16 шт. (не поставляется в комплекте), Чёрный                                                                         </t>
  </si>
  <si>
    <t xml:space="preserve"> HT11-10LTR</t>
  </si>
  <si>
    <t xml:space="preserve">ИБП HT11-10LTR, 10 кВА (8кВа), Однофазный (1 фаза на вход, 1 на выход), Трансформаторная технология, On-Line, LCD\RS-232, SMART, Диапазон работы AVR: 304-478В, Батарея: 16 шт. (не поставляется в комплекте), Чёрный                                                                         </t>
  </si>
  <si>
    <t>Инверторы 12/220В</t>
  </si>
  <si>
    <t xml:space="preserve">Инвертор DIL-600 (360Вт), Вход 12В и/или 220В, Выход 220В, (Чистая синусоида на выходе), Функция заряда батарей 10A, Чёрный                                                                                                                          </t>
  </si>
  <si>
    <t xml:space="preserve">Инвертор DIL-800 (640Вт), Вход 12В и/или 220В, Выход 220В, (Чистая синусоида на выходе), Функция заряда батарей 15A, Чёрный                                                                                                                          </t>
  </si>
  <si>
    <t xml:space="preserve">Инвертор DIL-1000 (800Вт), Вход 12В и/или 220В, Выход 220В, (Чистая синусоида на выходе) Функция заряда батарей 20A, Чёрный                                                                                                                          </t>
  </si>
  <si>
    <t xml:space="preserve">Инвертор DIL-1200 (1000Вт), Вход 12В и/или 220В, Выход 220В, (Чистая синусоида на выходе), Функция заряда батарей 20A, Чёрный                                                                                                                        </t>
  </si>
  <si>
    <t>DI-600-F</t>
  </si>
  <si>
    <t xml:space="preserve">Инвертор DI-600-F-LCD (360Вт), Вход 12В и/или 220В, Выход 220В (Чистая синусоида на выходе), Диапазон работы AVR: 145-270В, Функция заряда батарей 10A, Чёрный                                                                                       </t>
  </si>
  <si>
    <t>DI-800-F</t>
  </si>
  <si>
    <t xml:space="preserve">Инвертор DI-800-F-LCD (640Вт), Вход 12В и/или 220В, Выход 220В (Чистая синусоида на выходе), Диапазон работы AVR: 145-270В, USB-порт, Функция заряда батарей 15A, Чёрный                                                                             </t>
  </si>
  <si>
    <t>DI-1000-F</t>
  </si>
  <si>
    <t xml:space="preserve">Инвертор DI-1000-F-LCD (800Вт), Вход 12В и/или 220В, Выход 220В (Чистая синусоида на выходе), Диапазон работы AVR: 145-270В, Функция заряда батарей 20A, Чёрный                                                                                      </t>
  </si>
  <si>
    <t>DI-1200-F</t>
  </si>
  <si>
    <t xml:space="preserve">Инвертор DI-1200-F-LCD (1000Вт), Вход 12В и/или 220В, Выход 220В (Чистая синусоида на выходе), Диапазон работы AVR: 145-270В, USB-порт, Функция заряда батарей 20A, Чёрный                                                                           </t>
  </si>
  <si>
    <t>Инверторы 12,24,48/220В</t>
  </si>
  <si>
    <t xml:space="preserve">Инвертор EP-2012 (2000Вт), Рабочее напряжение: 185-265B, Вход 12В/220В, Выход 220В/230В, Чистая cинусоида, Зарядный ток 45 А, Время переключения режимов 4-6 мс, Кулер 9 см, Клеммное подключение, Чёрный                                            </t>
  </si>
  <si>
    <t xml:space="preserve">Инвертор EP-3024 (3000Вт), Рабочее напряжение: 185-265B, Вход 24В/220В, Выход 220В/230В, Чистая синусоида, Зарядный ток 45 А, Время переключения режимов 4-6 мс, Кулер 9 см, Клеммное подключение, Чёрный                                            </t>
  </si>
  <si>
    <t xml:space="preserve">Инвертор EP-4048 (4000Вт), Рабочее напряжение: 185-265B, Вход 48В/220В, Выход 220В/230В, Чистая синусоида, Зарядный ток 45 А, Время переключения режимов 4-6 мс, Кулер 9 см, Клеммное подключение, Чёрный                                            </t>
  </si>
  <si>
    <t xml:space="preserve">Инвертор EP-6048 (6000Вт), Рабочее напряжение: 185-265B, Вход 48В/220В, Выход 220В/230В, Чистая синусоида, Зарядный ток 45 А, Время переключения режимов 4-6 мс, Кулер 9 см, Клеммное подключение, Чёрный                                            </t>
  </si>
  <si>
    <t xml:space="preserve">Инвертор, BI-500 (500Вт), Вход 12В/Выход 220В, 1 вых.: Shuko CEE7, USB-порт 2А, Защита от перегрева, перегрузки, короткого замыкания, Чёрный                                                                                                          </t>
  </si>
  <si>
    <t xml:space="preserve">Инвертор, BI-1000 (1000Вт), Вход 12В/Выход 220В, 1 вых.: Shuko CEE7,  USB-порт 2А, Защита от перегрева, перегрузки, короткого замыкания, Чёрный                                                                                                       </t>
  </si>
  <si>
    <t>BI-2000</t>
  </si>
  <si>
    <t xml:space="preserve">Инвертор, BI-2000 (2000Вт), Вход 12В/Выход 220В, 1 вых.: Shuko CEE7,  USB-порт 2А, Защита от перегрева, перегрузки, короткого замыкания, Чёрный                                                                                                       </t>
  </si>
  <si>
    <t>Стабилизаторы напряжения</t>
  </si>
  <si>
    <t>Стабилизаторы релейного типа</t>
  </si>
  <si>
    <t>AVR-1005-G</t>
  </si>
  <si>
    <t xml:space="preserve">Стабилизатор AVR-1005-G, 500ВА, Индикация режимов работы, Диапазон работы AVR: 170-277В, 4 вых., 1 м., Чёрный                                                                                                                                 </t>
  </si>
  <si>
    <t>AVR-1008-G</t>
  </si>
  <si>
    <t xml:space="preserve">Стабилизатор AVR-1008-G, 800ВА, Индикация режимов работы, Диапазон работы AVR: 170-277В, 4 вых., 1 м., Чёрный                                                                                                                                 </t>
  </si>
  <si>
    <t xml:space="preserve">Стабилизатор AVR-1012-G, 1200ВА, LED, Индикация режимов работы, Диапазон работы AVR: 140-280В, 4 вых., 1.2 м., Серый                                                                                                                          </t>
  </si>
  <si>
    <t xml:space="preserve">Стабилизатор AVR-600(600Вт), LED-индикаторы, Диапазон работы AVR: 140-280В, 2 вых., 1.2 м., Чёрный                                                                                                                                            </t>
  </si>
  <si>
    <t xml:space="preserve">Стабилизатор AVR-1000(1000Вт), LED-индикаторы, Диапазон работы AVR: 140-280В, 2 вых., 1.2 м., Чёрный                                                                                                                                          </t>
  </si>
  <si>
    <t xml:space="preserve">Стабилизатор AVR-2000(2000Вт), LED-индикаторы, Диапазон работы AVR: 140-280В, 2 вых., 1.2 м., Чёрный                                                                                                                                          </t>
  </si>
  <si>
    <t xml:space="preserve">Стабилизатор AVR-1000-F(1000Вт), LED-дисплей, Диапазон работы AVR: 140-280В, 2 вых., 1.2 м., Чёрно-синий                                                                                                                                      </t>
  </si>
  <si>
    <t xml:space="preserve">Стабилизатор AVR-2000-F(2000Вт), LED-дисплей, Диапазон работы AVR: 140-280В, 2 вых., 1.2 м., Чёрно-синий                                                                                                                                      </t>
  </si>
  <si>
    <t xml:space="preserve">Стабилизатор AVR-3000-F(3000Вт), LED-дисплей, Диапазон работы AVR: 140-280В, Клеммная колодка, Чёрно-синий                                                                                                                                    </t>
  </si>
  <si>
    <t xml:space="preserve">Стабилизатор AVR-5000-F(5000Вт), LED-дисплей, Диапазон работы AVR: 140-280В, Клеммная колодка, Чёрно-синий                                                                                                                                    </t>
  </si>
  <si>
    <t xml:space="preserve">Стабилизатор AVR-600-W(600Вт), LED-дисплей, Диапазон работы AVR: 140-280В, 2 вых.: Shuko CEE7, Длина кабеля 1.2 м., Белый                                                                                                                     </t>
  </si>
  <si>
    <t xml:space="preserve">Стабилизатор AVR-600-WP(600Вт), LED-дисплей, Диапазон работы AVR: 100-270В, 2 вых.: Shuko CEE7, Длина кабеля 1.2 м., Белый                                                                                                                    </t>
  </si>
  <si>
    <t xml:space="preserve">Стабилизатор AVR-1000-W(1000Вт), LED-дисплей, Диапазон работы AVR: 140-280В, 2 вых.: Shuko CEE7, Длина кабеля 1.2 м., Белый                                                                                                                   </t>
  </si>
  <si>
    <t xml:space="preserve">Стабилизатор AVR-1000-WP(1000Вт), LED-дисплей, Диапазон работы AVR: 100-270В, 2 вых.: Shuko CEE7, Длина кабеля 1.2 м., Белый                                                                                                                  </t>
  </si>
  <si>
    <t xml:space="preserve">Стабилизатор AVR-2000-W(2000Вт), LED-дисплей, Диапазон работы AVR: 140-280В, 2 вых.: Shuko CEE7, Длина кабеля 1.2 м., Белый                                                                                                                   </t>
  </si>
  <si>
    <t xml:space="preserve">Стабилизатор AVR-3000-W(3000Вт), LED-дисплей, Диапазон работы AVR: 140-280В, Клеммная колодка, Белый                                                                                                                                          </t>
  </si>
  <si>
    <t xml:space="preserve">Стабилизатор AVR-5000-W(5000Вт), LED-дисплей, Диапазон работы AVR: 140-280В, Клеммная колодка, Белый                                                                                                                                          </t>
  </si>
  <si>
    <t xml:space="preserve">Стабилизатор R-9000(7000Вт), LCD-дисплей, Диапазон работы AVR: 110-275В, Клеммная колодка, Серый                                                                                                                                              </t>
  </si>
  <si>
    <t xml:space="preserve">Стабилизатор R-12000(10000Вт), LCD-дисплей, Диапазон работы AVR: 110-275В, Клеммная колодка, Серый                                                                                                                                            </t>
  </si>
  <si>
    <t xml:space="preserve">Стабилизатор RW-9000(7000Вт), LCD-дисплей, Диапазон работы AVR: 110-275В, Клеммная колодка, Серый                                                                                                                                             </t>
  </si>
  <si>
    <t xml:space="preserve">Стабилизатор RW-12000(10000Вт), LCD-дисплей, Диапазон работы AVR: 110-275В, Клеммная колодка, Серый                                                                                                                                           </t>
  </si>
  <si>
    <t>Стабилизаторы 1-фазные,электромеханические</t>
  </si>
  <si>
    <t>SS1-15000</t>
  </si>
  <si>
    <t xml:space="preserve">Стабилизатор 15KВА (12000W), Индикация режимов работы, Диапазон работы AVR: 140-260В, Клеммная колодка, Бежевый                                                                                                                               </t>
  </si>
  <si>
    <t>SS1-20000</t>
  </si>
  <si>
    <t xml:space="preserve">Стабилизатор 20KВА (16000W), Индикация режимов работы, Диапазон работы AVR: 140-260В, Клеммная колодка, Бежевый                                                                                                                               </t>
  </si>
  <si>
    <t>SS1-30000</t>
  </si>
  <si>
    <t xml:space="preserve">Стабилизатор 30KВА (24000W), Индикация режимов работы, Диапазон работы AVR: 140-260В, Клеммная колодка, Бежевый                                                                                                                               </t>
  </si>
  <si>
    <t>Стабилизаторы 3-фазные, электромеханические</t>
  </si>
  <si>
    <t>SS3-20000</t>
  </si>
  <si>
    <t xml:space="preserve">Стабилизатор 3-20000(16000W), Трёхфазный, Индикация режимов работы, Диапазон работы AVR: 240-450В, Клеммная колодка, Бежевый                                                                                                                        </t>
  </si>
  <si>
    <t>SS3-30000</t>
  </si>
  <si>
    <t xml:space="preserve">Стабилизатор 3-30000(24000W), Трёхфазный, Индикация режимов работы, Диапазон работы AVR: 240-450В, Клеммная колодка, Бежевый                                                                                                                        </t>
  </si>
  <si>
    <t>SS3-45000</t>
  </si>
  <si>
    <t xml:space="preserve">Стабилизатор 3-45000(36000W), Трёхфазный, Индикация режимов работы, Диапазон работы AVR: 240-450В, Клеммная колодка, Бежевый                                                                                                                        </t>
  </si>
  <si>
    <t>SS3-60000</t>
  </si>
  <si>
    <t xml:space="preserve">Стабилизатор 3-60000(48000W), Трёхфазный, Индикация режимов работы, Диапазон работы AVR: 240-450В, Клеммная колодка, Бежевый                                                                                                                        </t>
  </si>
  <si>
    <t>SS3-90000</t>
  </si>
  <si>
    <t xml:space="preserve">Стабилизатор 3-90000(72000W), Трёхфазный, Индикация режимов работы, Диапазон работы AVR: 240-450В, Клеммная колодка, Бежевый                                                                                                                        </t>
  </si>
  <si>
    <t>Опции</t>
  </si>
  <si>
    <t>SNMP адаптеры</t>
  </si>
  <si>
    <t>DY802</t>
  </si>
  <si>
    <t>Внутренняя SNMP карта DY802</t>
  </si>
  <si>
    <t>DР802</t>
  </si>
  <si>
    <t>Внутренняя SNMP карта DP802</t>
  </si>
  <si>
    <t>DE802</t>
  </si>
  <si>
    <t>Внутренняя SNMP карта DE802</t>
  </si>
  <si>
    <t>DY522</t>
  </si>
  <si>
    <t>Внешний SNMP адаптер DY522</t>
  </si>
  <si>
    <t>Удлинители интерфейса управления USB-RS232</t>
  </si>
  <si>
    <t>EC-USB-RS23230</t>
  </si>
  <si>
    <t>EC-USB-RS232, Удлинитель интерфейса управления USB-RS232, 30 м.</t>
  </si>
  <si>
    <t>EC-USB-RS23240</t>
  </si>
  <si>
    <t>EC-USB-RS232, Удлинитель интерфейса управления USB-RS232, 40 м.</t>
  </si>
  <si>
    <t>EC-USB-RS23250</t>
  </si>
  <si>
    <t>EC-USB-RS232, Удлинитель интерфейса управления USB-RS232, 50 м.</t>
  </si>
  <si>
    <t>Портативные Инверторы</t>
  </si>
  <si>
    <t>DGS-3630-28SC/A1ASI</t>
  </si>
  <si>
    <r>
      <rPr>
        <b/>
        <sz val="11"/>
        <rFont val="Arial"/>
        <family val="2"/>
      </rPr>
      <t xml:space="preserve">L3 Managed Switch with 20 1000Base-X SFP ports and 4 100/1000Base-T/SFP combo-ports and 4 10GBase-X SFP+ ports. 
</t>
    </r>
    <r>
      <rPr>
        <sz val="1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</si>
  <si>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DGS-3630-28SC/A1AMI</t>
  </si>
  <si>
    <r>
      <rPr>
        <b/>
        <sz val="11"/>
        <rFont val="Arial"/>
        <family val="2"/>
      </rPr>
      <t xml:space="preserve">L3 Managed Switch with 20 1000Base-X SFP ports and 4 100/1000Base-T/SFP combo-ports and 4 10GBase-X SFP+ ports. 
</t>
    </r>
    <r>
      <rPr>
        <sz val="11"/>
        <color indexed="8"/>
        <rFont val="Arial"/>
        <family val="2"/>
      </rPr>
      <t>68K Mac address, MPLS, Physical stacking (up to 9 devices), Switching Capacity 128Gbps,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</si>
  <si>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DIR-615/T4A</t>
  </si>
  <si>
    <t>DAP-2230</t>
  </si>
  <si>
    <r>
      <t xml:space="preserve">Wireless N300 Access Point with PoE.
</t>
    </r>
    <r>
      <rPr>
        <sz val="11"/>
        <rFont val="Arial"/>
        <family val="2"/>
      </rPr>
      <t>802.11b/g/n compatible, up to 300Mbps data transfer rate, 1 x 10/100 BASE-Tx Fast Ethernet port, 2x internal 3 dBi omni-directional antennas; High power design, WLAN Security: 64/128 - bit WEP Encryption, WPA/WPA2-PSK, WPA/WPA2-EAP, TKIP/AES; IEEE 802.1x; support 802.1Q VLAN tagging, 8 SSID support, Internal RADIUS server, Traffic control, Quality of Service (QoS) Wi-Fi Multimedia (WMM); Operation Mode: Access Point, WDS, WDS with Access Point,Wireless Client, Built-in 802.3af Power Over Ethernet (PoE); SSH, SNMP v3, Telnet, Web-management, D-Link Central WiFiManager.
Quick Installation Guide + Installation CD + Ethernet cable included. The power adapter is NOT included.</t>
    </r>
  </si>
  <si>
    <r>
      <t xml:space="preserve">Wireless Access Point.
</t>
    </r>
    <r>
      <rPr>
        <sz val="11"/>
        <rFont val="Arial"/>
        <family val="2"/>
      </rPr>
      <t>802.11n 5GHz Wireless HD video bridge, 802.11a/n compatible, 5GHz band, Up to 300Mbps data transfer rate, 10/100 Base-TX Fast Ethernet Port, 2 internal 4dBi antennas, Operate as an access point and client mode, WLAN security: WPA Enterprise, WPA Personal, WPA2 Enterprise, 64/128-bit WEP, Wi-Fi Protected Setup (WPS), Web-based configuration.
Quick Installation Guide + Installation CD + Ethernet cable + AC power adapter included.</t>
    </r>
  </si>
  <si>
    <r>
      <t xml:space="preserve">Wireless Dual-band Access Point.
</t>
    </r>
    <r>
      <rPr>
        <sz val="11"/>
        <rFont val="Arial"/>
        <family val="2"/>
      </rPr>
      <t>802.11a/b/g/n compatible, Up to 300Mbps data transfer rate, 4 x 10/100BASE-TX Fast Ethernet ports, 4</t>
    </r>
    <r>
      <rPr>
        <sz val="11"/>
        <color indexed="8"/>
        <rFont val="Arial"/>
        <family val="2"/>
      </rPr>
      <t xml:space="preserve"> internal omni-directional antennas: 3dBi for 2.4GHz, 3dBi for 5GHz</t>
    </r>
    <r>
      <rPr>
        <sz val="11"/>
        <rFont val="Arial"/>
        <family val="2"/>
      </rPr>
      <t xml:space="preserve"> Operation Mode: Bridge(Client) only, WLAN security: WPA Enterprise, WPA Personal, WPA2 Enterprise, 64/128-bit WEP; WPS ,Web-based configuration.
Quick Installation Guide + Installation CD + Ethernet cable + AC power adapter included.</t>
    </r>
  </si>
  <si>
    <t>DGS-3000-10L/B</t>
  </si>
  <si>
    <t>DGS-3000-20L/B</t>
  </si>
  <si>
    <r>
      <rPr>
        <b/>
        <sz val="11"/>
        <rFont val="Arial"/>
        <family val="2"/>
      </rPr>
      <t xml:space="preserve">L2 Managed Switch with 24 10/100/1000Base-T ports and 4 1000Base-X SFP ports (24 PoE ports 802.3af/802.3at (30 W), PoE Budget 193W).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</si>
  <si>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DGS-3000-28LP/B</t>
  </si>
  <si>
    <t>DGS-3000-28L/B</t>
  </si>
  <si>
    <r>
      <rPr>
        <b/>
        <sz val="11"/>
        <rFont val="Arial"/>
        <family val="2"/>
      </rPr>
      <t xml:space="preserve">L2 Managed Switch with 24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</si>
  <si>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DGS-3000-28XMP/B</t>
  </si>
  <si>
    <r>
      <rPr>
        <b/>
        <sz val="11"/>
        <rFont val="Arial"/>
        <family val="2"/>
      </rPr>
      <t xml:space="preserve">L2 Managed Switch with 24 10/100/1000Base-T ports and 4 10GBase-X SFP+ ports ( 24 PoE ports 802.3af/802.3at (30 W), PoE Budget 370W).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</si>
  <si>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DGS-3000-28XS/B</t>
  </si>
  <si>
    <r>
      <rPr>
        <b/>
        <sz val="11"/>
        <rFont val="Arial"/>
        <family val="2"/>
      </rPr>
      <t xml:space="preserve">L2 Managed Switch with 24 1000Base-X SFP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</si>
  <si>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DGS-3000-28X/B</t>
  </si>
  <si>
    <r>
      <rPr>
        <b/>
        <sz val="11"/>
        <rFont val="Arial"/>
        <family val="2"/>
      </rPr>
      <t xml:space="preserve">L2 Managed Switch with 24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</si>
  <si>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DGS-3000-52X/B</t>
  </si>
  <si>
    <r>
      <rPr>
        <b/>
        <sz val="11"/>
        <rFont val="Arial"/>
        <family val="2"/>
      </rPr>
      <t xml:space="preserve">L2 Managed Switch with 48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</si>
  <si>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DGS-3000-52L/B</t>
  </si>
  <si>
    <r>
      <rPr>
        <b/>
        <sz val="11"/>
        <rFont val="Arial"/>
        <family val="2"/>
      </rPr>
      <t xml:space="preserve">L2 Managed Switch with 48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</si>
  <si>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DIR-615/T4B</t>
  </si>
  <si>
    <r>
      <t xml:space="preserve">Wireless N300 Router with 1 10/100Base-TX WAN port, 4 10/100Base-TX LAN ports.  </t>
    </r>
    <r>
      <rPr>
        <sz val="11"/>
        <rFont val="Arial"/>
        <family val="2"/>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</si>
  <si>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r>
      <t xml:space="preserve">Wireless AC600 Dual-band MU-MIMO USB Adapter.
</t>
    </r>
    <r>
      <rPr>
        <sz val="11"/>
        <rFont val="Arial"/>
        <family val="2"/>
      </rPr>
      <t>802.11a/b/g/n and 802.11ac Wave 2, switchable Dual band 2.4 GHz or 5 GHz; Support MU-MIMO; Up to 433 Mbps data transfer rate in 802.11ac mode (5 GHz), up to 150 Mbps data transfer rate in 802.11n mode (2.4 GHz); High speed USB 2.0 interface, Integrated antenna; WEP, WPA, WAP2 encryption support; Support WPS (PIN or PBC methods); external WPS button to connect Access Point easily FLASH like formfactor Compatible with Windows XP, Vista, Windows7, or Windows8.
CD-ROM (containing Drivers, Manual, and Warranty) + Quick Installation Guide included (without usb cradle).</t>
    </r>
  </si>
  <si>
    <t>DWA-171/C</t>
  </si>
  <si>
    <t>DGS-3000-26TC</t>
  </si>
  <si>
    <r>
      <t xml:space="preserve">L2 Managed Switch with 20 100/1000Base-X SFP ports and 4 100/1000Base-T/SFP combo-ports and 2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cable + 19“ Rackmount kit included.</t>
    </r>
  </si>
  <si>
    <t>DSR-250N-WCF-12-LIC</t>
  </si>
  <si>
    <t>Enables web content filtering (WCF), 12-month license for DSR-250N.</t>
  </si>
  <si>
    <t>DSR-250-WCF-12-LIC</t>
  </si>
  <si>
    <t>Enables web content filtering (WCF), 12-month license for DSR-250</t>
  </si>
  <si>
    <t>DGS-3630-52TC/A1AMI</t>
  </si>
  <si>
    <r>
      <rPr>
        <b/>
        <sz val="11"/>
        <rFont val="Arial"/>
        <family val="2"/>
      </rPr>
      <t xml:space="preserve">L3 Managed Switch with 44 10/100/1000Base-T ports and 4 100/1000Base-T/SFP combo-ports and 4 10GBase-X SFP+ ports. 
</t>
    </r>
    <r>
      <rPr>
        <sz val="11"/>
        <rFont val="Arial"/>
        <family val="2"/>
      </rPr>
      <t>68K Mac address, MPLS, Physical stacking (up to 9 devices), Switching Capacity 176Gbps,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</si>
  <si>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DGS-3630-52TC/A1ASI</t>
  </si>
  <si>
    <r>
      <rPr>
        <b/>
        <sz val="11"/>
        <rFont val="Arial"/>
        <family val="2"/>
      </rPr>
      <t xml:space="preserve">L3 Managed Switch with 44 10/100/1000Base-T ports and 4 100/1000Base-T/SFP combo-ports and 4 10GBase-X SFP+ ports.
</t>
    </r>
    <r>
      <rPr>
        <sz val="11"/>
        <rFont val="Arial"/>
        <family val="2"/>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</si>
  <si>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DGS-3630-28TC/A1AMI</t>
  </si>
  <si>
    <r>
      <rPr>
        <b/>
        <sz val="11"/>
        <rFont val="Arial"/>
        <family val="2"/>
      </rPr>
      <t xml:space="preserve">L3 Managed Switch with 20 10/100/1000Base-T ports and 4 100/1000Base-T/SFP combo-ports and 4 10GBase-X SFP+ ports. 
</t>
    </r>
    <r>
      <rPr>
        <sz val="11"/>
        <rFont val="Arial"/>
        <family val="2"/>
      </rPr>
      <t>68K Mac address, MPLS, Physical stacking (up to 9 devices), Switching Capacity 128Gbps,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</si>
  <si>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DGS-3630-28TC/A1ASI</t>
  </si>
  <si>
    <r>
      <rPr>
        <b/>
        <sz val="11"/>
        <rFont val="Arial"/>
        <family val="2"/>
      </rPr>
      <t xml:space="preserve">L3 Managed Switch with 20 10/100/1000Base-T ports and 4 100/1000Base-T/SFP combo-ports and 4 10GBase-X SFP+ ports. 
</t>
    </r>
    <r>
      <rPr>
        <sz val="1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</si>
  <si>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DGS-3630-52PC/A1ASI</t>
  </si>
  <si>
    <r>
      <rPr>
        <b/>
        <sz val="11"/>
        <rFont val="Arial"/>
        <family val="2"/>
      </rPr>
      <t xml:space="preserve">L3 Managed Switch with 44 10/100/1000Base-T ports and 4 100/1000Base-T/SFP combo-ports and 4 10GBase-X SFP+ ports (48 PoE ports 802.3af/802.3at (30 W), PoE Budget 370W, PoE Budget with RPS DPS-700 740W). 
</t>
    </r>
    <r>
      <rPr>
        <sz val="11"/>
        <rFont val="Arial"/>
        <family val="2"/>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</si>
  <si>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DGS-3630-28PC/A1ASI</t>
  </si>
  <si>
    <r>
      <rPr>
        <b/>
        <sz val="11"/>
        <rFont val="Arial"/>
        <family val="2"/>
      </rPr>
      <t xml:space="preserve">L3 Managed Switch with 20 10/100/1000Base-T ports and 4 100/1000Base-T/SFP combo-ports and 4 10GBase-X SFP+ ports (24 PoE ports 802.3af/802.3at (30 W), PoE Budget 370 W, PoE Budget with RPS DPS-700 740 W). 
</t>
    </r>
    <r>
      <rPr>
        <sz val="1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</si>
  <si>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DGS-3630-28PC Standard Image to Enhanced Image License.</t>
  </si>
  <si>
    <t>DGS-3630-28PC Standard Image to MPLS Image License.</t>
  </si>
  <si>
    <t>DGS-3630-28PC Enhanced Image to MPLS Image License</t>
  </si>
  <si>
    <t>DGS-3630-28SC Standard Image to Enhanced Image License.</t>
  </si>
  <si>
    <t>DGS-3630-28SC Standard Image to MPLS Image License.</t>
  </si>
  <si>
    <t>DGS-3630-28SC Enhanced Image to MPLS Image License</t>
  </si>
  <si>
    <t>DGS-3630-28TC Standard Image to MPLS Image License.</t>
  </si>
  <si>
    <t>DGS-3630-28TC Enhanced Image to MPLS Image License.</t>
  </si>
  <si>
    <t>DGS-3630-28TC Standard Image to Enhanced Image License.</t>
  </si>
  <si>
    <t>DGS-3630-52PC Standard Image to Enhanced Image License.</t>
  </si>
  <si>
    <t>DGS-3630-52PC Standard Image to MPLS Image License.</t>
  </si>
  <si>
    <t>DGS-3630-52PC Enhanced Image to MPLS Image License.</t>
  </si>
  <si>
    <t>DGS-3630-52TC Standard Image to MPLS Image License.</t>
  </si>
  <si>
    <t>DGS-3630-52TC Enhanced Image to MPLS Image License.</t>
  </si>
  <si>
    <t>DGS-3630-52TC Standard Image to Enhanced Image License.</t>
  </si>
  <si>
    <t>DGS-3130-54S</t>
  </si>
  <si>
    <r>
      <rPr>
        <b/>
        <sz val="11"/>
        <rFont val="Arial"/>
        <family val="2"/>
      </rPr>
      <t xml:space="preserve">L2+ Managed Switch with 48 100/1000Base-X SFP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</si>
  <si>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t>DGS-3130-54TS</t>
  </si>
  <si>
    <r>
      <rPr>
        <b/>
        <sz val="11"/>
        <rFont val="Arial"/>
        <family val="2"/>
      </rPr>
      <t xml:space="preserve">L2+ Managed Switch with 48 10/100/1000Base-T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 </t>
    </r>
    <r>
      <rPr>
        <sz val="11"/>
        <color indexed="8"/>
        <rFont val="Arial"/>
        <family val="2"/>
      </rPr>
      <t>Telnet/SSH CLI,</t>
    </r>
    <r>
      <rPr>
        <sz val="11"/>
        <rFont val="Arial"/>
        <family val="2"/>
      </rPr>
      <t xml:space="preserve"> SNMP v3.
Manual CD + Power Cord + Printed QIG + 19“ Rackmount kit included. </t>
    </r>
  </si>
  <si>
    <t>DGS-3130-30S</t>
  </si>
  <si>
    <r>
      <rPr>
        <b/>
        <sz val="11"/>
        <rFont val="Arial"/>
        <family val="2"/>
      </rPr>
      <t xml:space="preserve">L2+ Managed Switch with 24 100/1000Base-X SFP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</si>
  <si>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t>DGS-3130-30TS</t>
  </si>
  <si>
    <r>
      <t xml:space="preserve">L2+ Managed Switch with 24 10/100/1000Base-T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</si>
  <si>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t xml:space="preserve">     L3/L2+ Gigabit Managed PoE Switches</t>
  </si>
  <si>
    <t>DGS-3130-54PS</t>
  </si>
  <si>
    <r>
      <rPr>
        <b/>
        <sz val="11"/>
        <rFont val="Arial"/>
        <family val="2"/>
      </rPr>
      <t xml:space="preserve">L2+ Managed Switch with 48 10/100/1000Base-T ports and 2 10GBase-T ports and 4 10GBase-X SFP+ ports (48 PoE ports 802.3af/802.3at (30 W), PoE Budget 370W, PoE Budget with RPS DPS-700 740W).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 </t>
    </r>
    <r>
      <rPr>
        <sz val="11"/>
        <color indexed="8"/>
        <rFont val="Arial"/>
        <family val="2"/>
      </rPr>
      <t>Telnet/SSH CLI,</t>
    </r>
    <r>
      <rPr>
        <sz val="11"/>
        <rFont val="Arial"/>
        <family val="2"/>
      </rPr>
      <t xml:space="preserve"> SNMP v3.
Manual CD + Power Cord + Printed QIG + 19“ Rackmount kit included. </t>
    </r>
  </si>
  <si>
    <t>DGS-3130-30PS</t>
  </si>
  <si>
    <r>
      <rPr>
        <b/>
        <sz val="11"/>
        <rFont val="Arial"/>
        <family val="2"/>
      </rPr>
      <t xml:space="preserve">L2+ Managed Switch with 24 10/100/1000Base-T ports and 2 10GBase-T ports and 4 10GBase-X SFP+ ports (24 PoE ports 802.3af/802.3at (30 W), PoE Budget 370W, PoE Budget with RPS DPS-700 740W).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 </t>
    </r>
    <r>
      <rPr>
        <sz val="11"/>
        <color indexed="8"/>
        <rFont val="Arial"/>
        <family val="2"/>
      </rPr>
      <t>Telnet/SSH CLI,</t>
    </r>
    <r>
      <rPr>
        <sz val="11"/>
        <rFont val="Arial"/>
        <family val="2"/>
      </rPr>
      <t xml:space="preserve"> SNMP v3.
Manual CD + Power Cord + Printed QIG + 19“ Rackmount kit included. </t>
    </r>
  </si>
  <si>
    <t>DIS-100G-5PSW</t>
  </si>
  <si>
    <r>
      <rPr>
        <b/>
        <sz val="11"/>
        <rFont val="Arial"/>
        <family val="2"/>
      </rPr>
      <t xml:space="preserve">L2 Unmanaged Industrial Switch with 4 10/100/1000Base-T ports and 1 1000Base-X SFP  ports (4 PoE ports 802.3af/802.3at (30 W), PoE Budget 120 W)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48 - 58 V DC terminal block dual input.
Manual included.</t>
    </r>
  </si>
  <si>
    <t>DIS-100G-5SW</t>
  </si>
  <si>
    <r>
      <rPr>
        <b/>
        <sz val="11"/>
        <rFont val="Arial"/>
        <family val="2"/>
      </rPr>
      <t xml:space="preserve">L2 Unmanaged Industrial Switch with 4 10/100/1000Base-T ports and 1 1000Base-X SFP  ports.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</si>
  <si>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DIS-100G-5W</t>
  </si>
  <si>
    <r>
      <t xml:space="preserve">L2 Unmanaged Industrial Switch with 5 10/100/1000Base-T ports.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</si>
  <si>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 xml:space="preserve">     Unmanaged Gigabit Industrial PoE Switches</t>
  </si>
  <si>
    <t xml:space="preserve">     Unmanaged  Industrial Gigabit Switches</t>
  </si>
  <si>
    <t>DWM-321D</t>
  </si>
  <si>
    <t>DWM-321</t>
  </si>
  <si>
    <r>
      <t xml:space="preserve">3G/LTE In-Vehicle Hotspot Product External with 2 USIM/SIM Slot, 
1 10/100/1000Base-T  LAN/ WAN Configurable port, 2 10/100/1000Base-T LAN ports.
</t>
    </r>
    <r>
      <rPr>
        <sz val="11"/>
        <color indexed="8"/>
        <rFont val="Arial"/>
        <family val="2"/>
      </rPr>
      <t>Suport 50Mbps Uplink and 150Mbps Dowlink LTE servise, 
802.11b/g/n/ac compatible, 802.11AC up to 850Mbps,  802.11n up to 300Mbps,
1 10/100/1000Base-T  LAN/WAN port, 2 10/100Base-T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</si>
  <si>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DVG-2032S/C</t>
  </si>
  <si>
    <r>
      <t xml:space="preserve">PCI </t>
    </r>
    <r>
      <rPr>
        <b/>
        <sz val="11"/>
        <rFont val="Arial"/>
        <family val="2"/>
      </rPr>
      <t xml:space="preserve">Network Adapter with 1 10/100Base-TX </t>
    </r>
    <r>
      <rPr>
        <b/>
        <sz val="11"/>
        <color indexed="8"/>
        <rFont val="Arial"/>
        <family val="2"/>
      </rPr>
      <t>RJ-45</t>
    </r>
    <r>
      <rPr>
        <b/>
        <sz val="11"/>
        <rFont val="Arial"/>
        <family val="2"/>
      </rPr>
      <t xml:space="preserve"> port.
</t>
    </r>
    <r>
      <rPr>
        <sz val="11"/>
        <color indexed="8"/>
        <rFont val="Arial"/>
        <family val="2"/>
      </rPr>
      <t xml:space="preserve">Wake-On-LAN, </t>
    </r>
    <r>
      <rPr>
        <sz val="11"/>
        <rFont val="Arial"/>
        <family val="2"/>
      </rPr>
      <t>Microsoft Windows 10 32/64 bits, Microsoft Windows 8.1 32/64 bits, Microsoft Windows 8 32/64 bits, Microsoft Windows 7 32/64 bits, Microsoft Windows Vista 32/64 bits, Microsoft Windows XP 32/64 bits, Microsoft Windows Server 2012, Microsoft Windows Server 2008, Microsoft Windows Server 2003, Microsoft Windows Server 2000, Linux, DOS NDIS2, Netware Server v6.x ~ 5.x, UnixWare 7.x.
Quick installation guide + driver CD + Low profile bracket included.</t>
    </r>
  </si>
  <si>
    <t>DWL-6610AP/B</t>
  </si>
  <si>
    <r>
      <t xml:space="preserve">Wireless AC1200 Dual-band Unified Access Point with PoE.
</t>
    </r>
    <r>
      <rPr>
        <sz val="11"/>
        <color indexed="8"/>
        <rFont val="Arial"/>
        <family val="2"/>
      </rPr>
      <t>802.11a/b/g/n, 802.11ac support , 2.4 and 5 GHz band (concurrent), , Up to 300 Mbps for 802.11N and up to 867 Mbps for 802.11ac wireless connection rate, 2x2 MIMO embedded antenna: 2 Omni-directional 4 dBi  antennas for 2.4GHz band, 2 Omni-directional 4 dBi  antennas for 5GHz band; 2x 10/100/1000Base-T Gigabit Ethernet port With 802.3at PoE, 1 RJ-45 External Console port; Operation Modes: Access Point, WDS; Security: WEP, Dynamic WEP, WPA Personal/ Enterprise, WPA2 Personal/Enterprise, MAC Address Filtering, 802.1x; AP Load Balancing, QoS/WMM, 802.1Q VLAN tagging, 32 SSID support (16 SSID per frequency band); Management: D-Link Wireless Controller (DWC-1000/2000) in managed mode, AP Clustering (Up to 8 APs), Web-based User Interface HTTP/HTTPS, SNMP, SSH, Telnet in standalone mode.
Quick Installation Guide + Installation CD +  Mounting Kit included.</t>
    </r>
  </si>
  <si>
    <t>DWL-6610AP/RU/B</t>
  </si>
  <si>
    <r>
      <t xml:space="preserve">VoIP Gateway with 32 FXS ports, 1 10/100Base-TX WAN port, and 1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+Rack Mount Kit + TELCO50 to 16x RJ-6 Cable included.</t>
    </r>
  </si>
  <si>
    <t>DWA-171/RU/C</t>
  </si>
  <si>
    <r>
      <t xml:space="preserve">8-port KVM over IP Switch with VGA and USB ports.
</t>
    </r>
    <r>
      <rPr>
        <sz val="11"/>
        <rFont val="Arial"/>
        <family val="2"/>
      </rPr>
      <t>Remote control up to 8 of server over LAN or Internet, 1 x 10/100Base-TX port, 1 x RS232 port, 2 x USB 2.0 A type port for connect local mouse and keyboard, 1 x VGA port for local monitor, Supports video resolutions for local console up to 1920 x 1440, Supports video resolutions for remote console up to 1600 x 1200, Switching using front panel button or Hot Key command or OSD menu or Web-management, Auto-scan mode, Buzzer, BIOS level access, Virtual storage mapping, Rack mount.
Quick Installation Guide + Installation CD + 2 sets of KVM cables + Power adapter + Ethernet cable + Rack kit included.</t>
    </r>
  </si>
  <si>
    <t>KVM Cable with VGA and 2 x PS/2 connectors for DKVM-4K/B, 1.8m.</t>
  </si>
  <si>
    <t>KVM Cable with VGA and 2 x PS/2 connectors for DKVM-4K/B, 3m.</t>
  </si>
  <si>
    <t>DKVM-CB5</t>
  </si>
  <si>
    <t>KVM Cable with VGA and 2 x PS/2 connectors for DKVM-4K, 4.5m.</t>
  </si>
  <si>
    <t>KVM Cable with VGA and 2 x PS/2 connectors for DKVM-4K/B, 5m.</t>
  </si>
  <si>
    <t>KVM Cable with VGA and 2 x PS/2 connectors for DKVM-4K/B, 1.2m.</t>
  </si>
  <si>
    <t>DKVM-4K/B1</t>
  </si>
  <si>
    <t>DKVM-CB5/B1</t>
  </si>
  <si>
    <t>DKVM-CB3/B1</t>
  </si>
  <si>
    <t>DKVM-CB/B1</t>
  </si>
  <si>
    <t>DKVM-CB/1.2M/B1</t>
  </si>
  <si>
    <r>
      <t xml:space="preserve">4-port KVM Switch with VGA and PS/2 ports.
</t>
    </r>
    <r>
      <rPr>
        <sz val="11"/>
        <rFont val="Arial"/>
        <family val="2"/>
      </rPr>
      <t>Control 4 computers from a single keyboard, monitor, mouse, Supports video resolutions up to 2048 x 1536, Switching using front panel buttons or Hot Key command, Auto-scan mode, Buzzer.
Quick Installation Guide + 2 Sets of KVM Cables included.</t>
    </r>
  </si>
  <si>
    <t>DGS-1100-10MP</t>
  </si>
  <si>
    <r>
      <t xml:space="preserve">L2 Smart Switch with 8 10/100/1000Base-T ports and 2 1000Base-X SFP ports (8 PoE ports 802.3af/802.3at(30 W), PoE Budget 130 W).
</t>
    </r>
    <r>
      <rPr>
        <sz val="11"/>
        <rFont val="Arial"/>
        <family val="2"/>
      </rPr>
      <t>16K Mac address, 802.3x Flow Control, 802.3ad Link Aggregation, PortMirroring,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on CD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</si>
  <si>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</si>
  <si>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L2 Smart Switch with  24 10/100/1000Base-T ports and 4 1000Base-T/SFP combo-ports (24 PoE ports 802.3af/802.3at (30 W), PoE Budget 370 W).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</si>
  <si>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L2 Smart Switch with  24 10/100/1000Base-T ports and 4 1000Base-T/SFP combo-ports (24 PoE ports 802.3af/802.3at (30 W), PoE Budget 193 W).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</si>
  <si>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L2 Smart Switch with  8 10/100/1000Base-T ports and 2 100/1000Base-X SFP ports (8 PoE ports 802.3af/802.3at (30 W), PoE Budget 130 W).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</si>
  <si>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 L2 Smart Switch with  8 10/100/1000Base-T ports and 2 100/1000Base-X SFP ports (8 PoE ports 802.3af/802.3at (30 W), PoE Budget 65 W).
</t>
    </r>
    <r>
      <rPr>
        <sz val="11"/>
        <rFont val="Arial"/>
        <family val="2"/>
      </rPr>
      <t>8K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External Power Supply + 19“ Rackmount kit included.</t>
    </r>
  </si>
  <si>
    <r>
      <t xml:space="preserve">VoIP Gateway with 4 FXO ports, 1 10/100Base-TX WAN port, and 2 10/100Base-TX LAN ports.
</t>
    </r>
    <r>
      <rPr>
        <sz val="1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+1x RJ-6 Cable included.</t>
    </r>
  </si>
  <si>
    <t>DPH-400GE/F2</t>
  </si>
  <si>
    <r>
      <t xml:space="preserve">VoIP Phone with PoE support, 1 10/100/1000Base-T WAN port and 1 10/100/1000Base-T LAN port. </t>
    </r>
    <r>
      <rPr>
        <sz val="11"/>
        <rFont val="Geneva"/>
        <family val="2"/>
      </rPr>
      <t xml:space="preserve">
Call Control Protocol SIP, Russian menu, 6 independent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Headset support.
Manual on CD + Quick Installation Guide + Ethernet Cable included.
Notice: AC power adapter not included</t>
    </r>
  </si>
  <si>
    <t>DGS-1005P</t>
  </si>
  <si>
    <r>
      <t xml:space="preserve">L2 Unmanaged Switch with 5 10/100/1000Base-T ports (5 PoE ports 802.3af/802.3at (30 W), PoE Budget 60).
</t>
    </r>
    <r>
      <rPr>
        <sz val="11"/>
        <rFont val="Arial"/>
        <family val="2"/>
      </rPr>
      <t>2K Mac address, Auto-sensing, 802.3x Flow Control, Stand-alone, Auto MDI/MDI-X for each port, D-link Green technology, Metal case.
Manual + External Power Supply included.</t>
    </r>
  </si>
  <si>
    <t>DGS-3000-26TC/DC</t>
  </si>
  <si>
    <r>
      <t xml:space="preserve">L2 Managed Switch with 20 10/100/1000Base-T ports and 4 100/1000Base-T/SFP combo-ports and 2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(DGS-3000-26TC) but supplied with DC power supply unit and can be plugged to power 36V-72V DC.  DC power terminal connector is on rear side.
Manual CD + Power Cord + Printed QIG + 19“ Rackmount kit included.</t>
    </r>
  </si>
  <si>
    <t>DGS-3000-26TC/UPS</t>
  </si>
  <si>
    <r>
      <t xml:space="preserve">L2 Managed Switch with 20 10/100/1000Base-T ports and 4 100/1000Base-T/SFP combo-ports and 2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(DGS-3000-26TC) but supplied with power supply unit with UPS function. External 12V battery can be plugged to special connector and will be charged by PSU. Switch will continue operation in case of fault main power till battery voltage is above 10V. Battery is optional.
Manual CD + Power Сord + Printed QIG + 19“ Rackmount kit included.</t>
    </r>
  </si>
  <si>
    <t>DPH-PW</t>
  </si>
  <si>
    <r>
      <t xml:space="preserve">Power Supply Unit for DPH phones.
</t>
    </r>
    <r>
      <rPr>
        <sz val="10"/>
        <rFont val="Arial"/>
        <family val="2"/>
      </rPr>
      <t>Input: 100~240V AC, Output: 5V DC 1A. EU Plug.</t>
    </r>
  </si>
  <si>
    <t>ANT24-0801</t>
  </si>
  <si>
    <t>Redundant Power Supply AC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DXS-3326SR, DXS-3350SR, DPS-800, DPS-900.</t>
  </si>
  <si>
    <r>
      <t xml:space="preserve">L2 Unmanaged Switch with 5 10/100Base-TX ports (4 PoE ports 802.3af/802.3at (30 W), PoE Budget 60).
</t>
    </r>
    <r>
      <rPr>
        <sz val="11"/>
        <rFont val="Arial"/>
        <family val="2"/>
      </rPr>
      <t>2K Mac address, Auto-sensing, 802.3x Flow Control, Stand-alone, Auto MDI/MDI-X for each port, D-link Green technology, Metal case.
Manual + External Power Supply included.</t>
    </r>
  </si>
  <si>
    <t>DES-1005P/B</t>
  </si>
  <si>
    <r>
      <rPr>
        <b/>
        <sz val="11"/>
        <color indexed="8"/>
        <rFont val="Arial"/>
        <family val="2"/>
      </rPr>
      <t xml:space="preserve">Outdoor 2.4GHz Оmni-Directional Antenna, 8 dBi.
</t>
    </r>
    <r>
      <rPr>
        <sz val="11"/>
        <color indexed="8"/>
        <rFont val="Arial"/>
        <family val="2"/>
      </rPr>
      <t xml:space="preserve">Antenna (pattern 360° H, 15° V), N Plug Interface.
</t>
    </r>
    <r>
      <rPr>
        <sz val="11"/>
        <rFont val="Arial"/>
        <family val="2"/>
      </rPr>
      <t>Quick Installation Guide + Mount kit included.</t>
    </r>
  </si>
  <si>
    <r>
      <t xml:space="preserve">Indoor/Outdoor 2.4GHz Directional Panel Antenna, 8 dBi.
</t>
    </r>
    <r>
      <rPr>
        <sz val="11"/>
        <rFont val="Arial"/>
        <family val="2"/>
      </rPr>
      <t>Antenna (pattern 70° H, 65° V), N Plug Interface.
Quick Installation Guide + Mount kit  included.</t>
    </r>
  </si>
  <si>
    <r>
      <t xml:space="preserve">Outdoor 2.4GHz Directional Yagi Antenna, 12 dBi.
</t>
    </r>
    <r>
      <rPr>
        <sz val="11"/>
        <rFont val="Arial"/>
        <family val="2"/>
      </rPr>
      <t>Antenna (pattern 70° H, 55° V), N Plug Interface.
Quick Installation Guide + Mount kit  included.</t>
    </r>
  </si>
  <si>
    <r>
      <t xml:space="preserve">Outdoor 2.4GHz Directional Yagi Antenna, 21 dBi.
</t>
    </r>
    <r>
      <rPr>
        <sz val="11"/>
        <rFont val="Arial"/>
        <family val="2"/>
      </rPr>
      <t>Antenna (pattern 10° H, 12° V), N Plug Interface.
Quick Installation Guide + Mount kit  included.</t>
    </r>
  </si>
  <si>
    <r>
      <t xml:space="preserve">Outdoor Dual-band Оmni-Directional Antenna, 8/10 dBi.
</t>
    </r>
    <r>
      <rPr>
        <sz val="11"/>
        <rFont val="Arial"/>
        <family val="2"/>
      </rPr>
      <t>Antenna (pattern 360° H, 15° V for 2.4Ghz, 360° H, 10° V for 5Ghz), N Plug Interface.
Quick Installation Guide + Mount kit  included.</t>
    </r>
  </si>
  <si>
    <r>
      <t xml:space="preserve">Outdoor Dual-band Directional Panel Antenna, 14/18 dBi.
</t>
    </r>
    <r>
      <rPr>
        <sz val="11"/>
        <rFont val="Arial"/>
        <family val="2"/>
      </rPr>
      <t>Antenna (pattern 30° H, 30° V for 2.4Ghz, 15° H, 15° V for 5Ghz), N Plug Interface.
Quick Installation Guide + Mount kit  included.</t>
    </r>
  </si>
  <si>
    <t>ANT24-CB03N</t>
  </si>
  <si>
    <r>
      <t xml:space="preserve">Antenna extension cable (3m), N plug to N jack connectors.
</t>
    </r>
    <r>
      <rPr>
        <sz val="11"/>
        <rFont val="Arial"/>
        <family val="2"/>
      </rPr>
      <t>Cable LMR400 with STD-N-Jack to STD-N-Plug connectors; Length: 3m; Band: 2.4 ~ 2.5 GHz, 4.9 ~ 5.85 GHz; Compatible products: All antennas with N Plug/Jack interface.
Antenna cable included.</t>
    </r>
  </si>
  <si>
    <t>ANT-SP</t>
  </si>
  <si>
    <r>
      <t xml:space="preserve">Surge protector for ANT24/ANT50/ANT70 series.
</t>
    </r>
    <r>
      <rPr>
        <sz val="11"/>
        <rFont val="Arial"/>
        <family val="2"/>
      </rPr>
      <t>Band 0~6 Ghz; Connectors: N plug, N jack; Compatible products: All antennas with N Plug/Jack interface.
Surge protector included.</t>
    </r>
  </si>
  <si>
    <r>
      <t xml:space="preserve">Wireless AC1200 Outdoor Dual-band Unified Access Point with PoE.
</t>
    </r>
    <r>
      <rPr>
        <sz val="11"/>
        <rFont val="Arial"/>
        <family val="2"/>
      </rPr>
      <t>802.11a/b/g/n/ac,  2.4 and 5 GHz band (concurrent), Up to 300 Mbps for 802.11N and up to 867 Mbps for 802.11ac wireless connection rate, MIMO 2x2, 2x external detachable 5dBi omni-directional antennas for 2.4GHz, 2x external detachable 7dBi omni-directional antennas for 5GHz; 2 x 10/100/1000Base-T Gigabit Ethernet port with 802.3at PoE; Operation Modes: Access Point, WDS; Security: WEP, Dynamic WEP, WPA Personal/ Enterprise, WPA2 Personal/Enterprise, MAC Address Filtering, 802.1x; AP Load Balancing, Bandsteering,  QoS/WMM, 802.1Q VLAN tagging, 32 SSID support (16 SSID per radio band); Management: D-Link Wireless Switch/Wireless Controller in managed mode, AP Clustering (up to 16 APs), Web-based User Interface HTTP/HTTPS, SNMP, SSH, Telnet in standalone mode; Built-in 802.3at Power Over Ethernet (PoE); Waterproof chassis (IP67), Operating temperature -40~+70; Enclosure Type — metal chassis. 
Quick Installation Guide + Installation CD +  Mounting Kit + Grounding wire included.</t>
    </r>
  </si>
  <si>
    <r>
      <t>XFP</t>
    </r>
    <r>
      <rPr>
        <sz val="11"/>
        <rFont val="Arial"/>
        <family val="2"/>
      </rPr>
      <t xml:space="preserve"> </t>
    </r>
    <r>
      <rPr>
        <b/>
        <sz val="11"/>
        <rFont val="Arial"/>
        <family val="2"/>
      </rPr>
      <t>Transceiver</t>
    </r>
    <r>
      <rPr>
        <sz val="11"/>
        <rFont val="Arial"/>
        <family val="2"/>
      </rPr>
      <t xml:space="preserve"> </t>
    </r>
    <r>
      <rPr>
        <b/>
        <sz val="11"/>
        <rFont val="Arial"/>
        <family val="2"/>
      </rPr>
      <t xml:space="preserve">with 1 10GBase-ER port.
</t>
    </r>
    <r>
      <rPr>
        <sz val="11"/>
        <rFont val="Arial"/>
        <family val="2"/>
      </rPr>
      <t>Up to 80km, single-mode Fiber, Duplex LC connector, Transmitting and Receiving wavelength: 1550nm, 3.3V/5V power.</t>
    </r>
  </si>
  <si>
    <t>DGS-3630-52PC-SM-LIC</t>
  </si>
  <si>
    <t>DGS-3630-52PC-SE-LIC</t>
  </si>
  <si>
    <t>DGS-3630-52PC-EM-LIC</t>
  </si>
  <si>
    <t>DGS-3630-28PC-SE-LIC</t>
  </si>
  <si>
    <t>DGS-3630-28PC-SM-LIC</t>
  </si>
  <si>
    <t>DGS-3630-28PC-EM-LIC</t>
  </si>
  <si>
    <t>DGS-3630-52TC-SM-LIC</t>
  </si>
  <si>
    <t>DGS-3630-52TC-EM-LIC</t>
  </si>
  <si>
    <t>DGS-3630-52TC-SE-LIC</t>
  </si>
  <si>
    <t>DGS-3630-28TC-SM-LIC</t>
  </si>
  <si>
    <t>DGS-3630-28TC-EM-LIC</t>
  </si>
  <si>
    <t>DGS-3630-28TC-SE-LIC</t>
  </si>
  <si>
    <t>DGS-3630-28SC-SM-LIC</t>
  </si>
  <si>
    <t>DGS-3630-28SC-EM-LIC</t>
  </si>
  <si>
    <t>DGS-3630-28SC-SE-LIC</t>
  </si>
  <si>
    <t>DGS-1010MP</t>
  </si>
  <si>
    <r>
      <t xml:space="preserve">L2 Unmanaged Switch with 9 10/100/1000Base-T ports  and 1 1000Base-X SFP  ports(8 PoE ports 802.3af/802.3at (30 W), PoE Budget 125 W).
</t>
    </r>
    <r>
      <rPr>
        <sz val="11"/>
        <rFont val="Arial"/>
        <family val="2"/>
      </rPr>
      <t xml:space="preserve">4K Mac address, Auto-sensing, 802.3x Flow Control, Jumbo Frame, Stand-alone, Auto MDI/MDI-X for each port, D-link Green technology, Metal case.
</t>
    </r>
    <r>
      <rPr>
        <sz val="11"/>
        <color indexed="8"/>
        <rFont val="Arial"/>
        <family val="2"/>
      </rPr>
      <t>Manual + Power Cord  + 19“ Rackmount kit included.</t>
    </r>
  </si>
  <si>
    <t>Rackmount kit for DIS-200G series.</t>
  </si>
  <si>
    <t>DSL-G2452GR</t>
  </si>
  <si>
    <r>
      <rPr>
        <b/>
        <sz val="11"/>
        <rFont val="Arial"/>
        <family val="2"/>
      </rPr>
      <t xml:space="preserve">VDSL2/ADSL2+ Annex A Wireless  AC1200 Dual-Band Gigabit Router  with 3G/LTE support.
</t>
    </r>
    <r>
      <rPr>
        <sz val="11"/>
        <rFont val="Arial"/>
        <family val="2"/>
      </rPr>
      <t xml:space="preserve">1 10/100/1000Base-TX WAN port, 4 10/100/1000Base-TX LAN ports, 1 RJ-11 DSL ports, 2 FXS ports and 2 USB port. </t>
    </r>
    <r>
      <rPr>
        <sz val="11"/>
        <color indexed="8"/>
        <rFont val="Arial"/>
        <family val="2"/>
      </rPr>
      <t>802.11b/g/n compatible, 802.11AC up to 866Mbps,</t>
    </r>
    <r>
      <rPr>
        <b/>
        <sz val="10"/>
        <color indexed="8"/>
        <rFont val="Arial"/>
        <family val="2"/>
      </rPr>
      <t xml:space="preserve">  </t>
    </r>
    <r>
      <rPr>
        <sz val="11"/>
        <rFont val="Arial"/>
        <family val="2"/>
      </rPr>
      <t xml:space="preserve">3G/LTE/CDMA doungles, printers and storages (Samba, FTP Server, DLNA, bild-in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Static/Dinamic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</si>
  <si>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t>DSL-245GR</t>
  </si>
  <si>
    <r>
      <rPr>
        <b/>
        <sz val="11"/>
        <rFont val="Arial"/>
        <family val="2"/>
      </rPr>
      <t xml:space="preserve">VDSL2/ADSL2+ Annex A Wireless  AC1200 Dual-Band Gigabit Router  with 3G/LTE support.
</t>
    </r>
    <r>
      <rPr>
        <sz val="11"/>
        <rFont val="Arial"/>
        <family val="2"/>
      </rPr>
      <t xml:space="preserve">1 10/100/1000Base-TX WAN port, 4 10/100/1000Base-TX LAN ports, 1 RJ-11 DSL ports and 1 USB port. </t>
    </r>
    <r>
      <rPr>
        <sz val="11"/>
        <color indexed="8"/>
        <rFont val="Arial"/>
        <family val="2"/>
      </rPr>
      <t>802.11b/g/n compatible, 802.11AC up to 866Mbps,</t>
    </r>
    <r>
      <rPr>
        <b/>
        <sz val="10"/>
        <color indexed="8"/>
        <rFont val="Arial"/>
        <family val="2"/>
      </rPr>
      <t xml:space="preserve">  </t>
    </r>
    <r>
      <rPr>
        <sz val="11"/>
        <rFont val="Arial"/>
        <family val="2"/>
      </rPr>
      <t xml:space="preserve">3G/LTE/CDMA doungles, printers and storages (Samba, FTP Server, DLNA, bild-in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Static/Dinamic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</si>
  <si>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t>ANT24-ODU03M</t>
  </si>
  <si>
    <r>
      <t xml:space="preserve">Antenna extension cable (0.3m), RP-N plug to N plug connectors.
</t>
    </r>
    <r>
      <rPr>
        <sz val="11"/>
        <rFont val="Arial"/>
        <family val="2"/>
      </rPr>
      <t>Band: 2.4 ~ 2.5 GHz, 5.15 ~ 5.75 GHz; insertion loss 0.45~0.6dB for 2.4GHz and 1~1.15dB for 5GHz. Compatible products: DAP-3220, DAP-3520, DAP-3690.
Antenna cable included.</t>
    </r>
  </si>
  <si>
    <t>ANT24-ODU1M</t>
  </si>
  <si>
    <r>
      <t xml:space="preserve">Antenna extension cable (1m), RP-N plug to N plug connectors.
</t>
    </r>
    <r>
      <rPr>
        <sz val="11"/>
        <rFont val="Arial"/>
        <family val="2"/>
      </rPr>
      <t>Band: 2.4 ~ 2.5 GHz, 5.15 ~ 5.75 GHz; insertion loss 0.5~0.6dB for 2.4GHz and 1~1.15dB for 5GHz. Compatible products: DAP-3220, DAP-3520, DAP-3690.
Antenna cable included.</t>
    </r>
  </si>
  <si>
    <r>
      <t xml:space="preserve">Antenna cable (0,5m), N Jack to SMA plug connectors.
</t>
    </r>
    <r>
      <rPr>
        <sz val="11"/>
        <rFont val="Arial"/>
        <family val="2"/>
      </rPr>
      <t>Cable LMR200 with STD-N-Jack to SMA-Plug connectors; Length: 0,5m; Band: 0~6 GHz; Compatible products: All antennas with N Plug/Jack interface.
Antenna cable included.</t>
    </r>
  </si>
  <si>
    <t>ANT24-SP</t>
  </si>
  <si>
    <r>
      <t xml:space="preserve">Outdoor Dual-band Directional Panel Antenna, 8/10 dBi.
</t>
    </r>
    <r>
      <rPr>
        <sz val="11"/>
        <rFont val="Arial"/>
        <family val="2"/>
      </rPr>
      <t>Antenna (pattern 60° H, 55° V for 2.4G, 45° H, 45° V for 5G), N Plug Interface.
Quick Installation Guide + Mount kit included.</t>
    </r>
  </si>
  <si>
    <t>ANT70-CB1N</t>
  </si>
  <si>
    <r>
      <t xml:space="preserve">Antenna extension cable (1m), N plug to N plug connectors.
</t>
    </r>
    <r>
      <rPr>
        <sz val="11"/>
        <rFont val="Arial"/>
        <family val="2"/>
      </rPr>
      <t>Band: 2.4 ~ 6 Ghz; insertion loss 0.8dB for 2.4Ghz and 2dB for 5Ghz. Compatible products: DAP-3440, DAP-3860, DWL-8710AP.
Antenna cable included.</t>
    </r>
  </si>
  <si>
    <t>ANT70-CB1RN</t>
  </si>
  <si>
    <r>
      <t xml:space="preserve">Antenna extension cable (1m), RP-N plug to N plug connectors.
</t>
    </r>
    <r>
      <rPr>
        <sz val="11"/>
        <rFont val="Arial"/>
        <family val="2"/>
      </rPr>
      <t>Band: 2.4 ~ 6 Ghz; insertion loss 0.8dB for 2.4Ghz and 2dB for 5Ghz. Compatible products: DAP-3220, DAP-3520, DAP-3690.
Antenna cable included.</t>
    </r>
  </si>
  <si>
    <t>ANT24-CB01N</t>
  </si>
  <si>
    <t>DPH-150S</t>
  </si>
  <si>
    <t>DPH-150SE</t>
  </si>
  <si>
    <t>DPH-400SE</t>
  </si>
  <si>
    <r>
      <t xml:space="preserve">VoIP Phone with PoE support, 1 10/100Base-TX WAN port and 1 10/100Base-TX LAN port. 
</t>
    </r>
    <r>
      <rPr>
        <sz val="11"/>
        <rFont val="Geneva"/>
        <family val="2"/>
      </rPr>
      <t>Call Control Protocol SIP, Russian menu, 6 independent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Headset support.
Manual on CD + Quick Installation Guide + Ethernet Cable included.
Notice: AC power adapter not included</t>
    </r>
  </si>
  <si>
    <t>DPH-200SE</t>
  </si>
  <si>
    <r>
      <t xml:space="preserve">VoIP Phone with PoE support, 1 10/100Base-TX WAN port and 1 10/100Base-TX LAN port. 
</t>
    </r>
    <r>
      <rPr>
        <sz val="11"/>
        <rFont val="Geneva"/>
        <family val="2"/>
      </rPr>
      <t>Call Control Protocol SIP, Russian menu, 1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Manual on CD + Quick Installation Guide + Ethernet Cable included.
Notice: AC power adapter not included</t>
    </r>
  </si>
  <si>
    <t>DIR-853</t>
  </si>
  <si>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TX-1330nm,RX-1270nm,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</si>
  <si>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TX-1270nm, RX-1330nm, 3.3V power.</t>
    </r>
  </si>
  <si>
    <r>
      <t xml:space="preserve">L3 Switch Base Unit Chassis with 10 slots + fan tray + dust filter.
</t>
    </r>
    <r>
      <rPr>
        <sz val="11"/>
        <color indexed="8"/>
        <rFont val="Arial"/>
        <family val="2"/>
      </rPr>
      <t xml:space="preserve">SNMP &amp; RMON &amp; Telnet &amp; Web Browser Management, IEEE 802.1p Traffic Priority IEEE 802.1Q VLAN, 802.1v, Double VLAN, STP/RSTP/MSTP, Port Security, IP-MAC-Port Binding, Global IP-MAC Binding RIP v1, v2, OSPF v2 v3, ECMP, WCMP, Policy Based Routing, PIM-SM, PIM-SSM, PIM-DM, IGMP Snooping, IGMP v1/v2/v3, BGP4+.
</t>
    </r>
    <r>
      <rPr>
        <sz val="11"/>
        <rFont val="Arial"/>
        <family val="2"/>
      </rPr>
      <t>19'' Chassis Rackmount Gigabit Switch + Manual CD included.</t>
    </r>
  </si>
  <si>
    <r>
      <t xml:space="preserve">L3 Switch Base Unit Chassis with 6 slots + fan tray + dust filter.
</t>
    </r>
    <r>
      <rPr>
        <sz val="11"/>
        <color indexed="8"/>
        <rFont val="Arial"/>
        <family val="2"/>
      </rPr>
      <t xml:space="preserve">SNMP &amp; RMON &amp; Telnet &amp; Web Browser Management, IEEE 802.1p Traffic Priority IEEE 802.1Q VLAN, 802.1v, Double VLAN, STP/RSTP/MSTP, Port Security, IP-MAC-Port Binding, Global IP-MAC Binding RIP v1, v2, OSPF v2 v3, ECMP, WCMP, Policy Based Routing, PIM-SM, PIM-SSM, PIM-DM, IGMP Snooping, IGMP v1/v2/v3, BGP4+.
</t>
    </r>
    <r>
      <rPr>
        <sz val="11"/>
        <rFont val="Arial"/>
        <family val="2"/>
      </rPr>
      <t xml:space="preserve">19'' Chassis Rackmount Gigabit Switch + </t>
    </r>
    <r>
      <rPr>
        <sz val="11"/>
        <color indexed="8"/>
        <rFont val="Arial"/>
        <family val="2"/>
      </rPr>
      <t>Manual CD</t>
    </r>
    <r>
      <rPr>
        <sz val="11"/>
        <rFont val="Arial"/>
        <family val="2"/>
      </rPr>
      <t xml:space="preserve"> included.</t>
    </r>
  </si>
  <si>
    <r>
      <t xml:space="preserve">L2 Smart Switch with 4 10/100/1000Base-T ports and 1 10/100/1000Base-T PD port(2 PoE ports 802.3af (15,4 W), PoE Budget 18W from 802.3at / 8W from 802.3af).
</t>
    </r>
    <r>
      <rPr>
        <sz val="11"/>
        <rFont val="Arial"/>
        <family val="2"/>
      </rPr>
      <t>2K Mac address, 802.3x Flow Control, Port Trunking, Port Mirroring, IGMP Snooping, 32 of 802.1Q VLAN, VID range 1-4094, Loopback Detection, 802.1p QoS, Bandwidth Control, Static MAC, Broadcast/Multicast Storm Control, Web-based management, D-Link Network Assistant. 
Manual on CD.</t>
    </r>
  </si>
  <si>
    <t>DGS-1100-05PD</t>
  </si>
  <si>
    <t>DGS-1016C/B</t>
  </si>
  <si>
    <r>
      <t xml:space="preserve">L2 Unmanaged Switch with 16 10/100/1000Base-T ports. 
</t>
    </r>
    <r>
      <rPr>
        <sz val="11"/>
        <rFont val="Arial"/>
        <family val="2"/>
      </rPr>
      <t>8K Mac address, Auto-sensing, 802.3x Flow Control, Auto MDI/MDI-X for each port, Jumbo frame 9K, 802.1p QoS, D-Link Green technology, Metal case.
Manual + External Power Supply + 19“ Rackmount kit included.</t>
    </r>
  </si>
  <si>
    <t>310GT</t>
  </si>
  <si>
    <t>314GT</t>
  </si>
  <si>
    <t>312GT2</t>
  </si>
  <si>
    <t>311GT</t>
  </si>
  <si>
    <t>330R/10KM</t>
  </si>
  <si>
    <t>330T/10KM</t>
  </si>
  <si>
    <t>435XT</t>
  </si>
  <si>
    <t>433XT</t>
  </si>
  <si>
    <t>432XT</t>
  </si>
  <si>
    <t>431XT</t>
  </si>
  <si>
    <t>422XT</t>
  </si>
  <si>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3.3V/5V power.</t>
    </r>
  </si>
  <si>
    <t>436XT-BXD/40KM</t>
  </si>
  <si>
    <t>436XT-BXU/40KM</t>
  </si>
  <si>
    <t>SFP Transeivers</t>
  </si>
  <si>
    <t>ACS-WPCASE</t>
  </si>
  <si>
    <r>
      <t xml:space="preserve">Waterproof outdoor case for wireless access point/router.
</t>
    </r>
    <r>
      <rPr>
        <sz val="11"/>
        <rFont val="Arial"/>
        <family val="2"/>
      </rPr>
      <t>Metal case with 2 STD-N antenna connectors and Ethernet port hole,  IP67, dimensions 250 x 220 x 73 mm; 2 omnidirectional 5dBi antennas for 2.4GHz band, One LAN port Waterproof protection.
Mount kit + Two External Antennas + Grounding wire included.</t>
    </r>
  </si>
  <si>
    <t>DPH-120SE/F2</t>
  </si>
  <si>
    <r>
      <t xml:space="preserve">VoIP Phone with PoE support, 1 10/100Base-TX WAN port and 1 10/100Base-TX LAN port.
</t>
    </r>
    <r>
      <rPr>
        <sz val="11"/>
        <color indexed="8"/>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with backlight, Call Supplementary service, Headset support.</t>
    </r>
    <r>
      <rPr>
        <sz val="11"/>
        <color indexed="10"/>
        <rFont val="Arial"/>
        <family val="2"/>
      </rPr>
      <t xml:space="preserve"> 
</t>
    </r>
    <r>
      <rPr>
        <sz val="11"/>
        <color indexed="8"/>
        <rFont val="Arial"/>
        <family val="2"/>
      </rPr>
      <t>Manual on CD + Quick Installation Guide + Ethernet Cable+ AC power adapter included.</t>
    </r>
  </si>
  <si>
    <t>DSR-500AC-WCF12-LIC</t>
  </si>
  <si>
    <t>Enables web content filtering (WCF), 12-month license for DSR-500AC</t>
  </si>
  <si>
    <t>DSR-500N-WCF-12-LIC</t>
  </si>
  <si>
    <t>Enables web content filtering (WCF), 12-month license for DSR-500N</t>
  </si>
  <si>
    <t>DSR-500-WCF-12-LIC</t>
  </si>
  <si>
    <t>Enables web content filtering (WCF), 12-month license for DSR-500</t>
  </si>
  <si>
    <t>DSR-1000N</t>
  </si>
  <si>
    <r>
      <t xml:space="preserve">Wireless N300 Dual-Band Gigabit VPN Router with 2 10/100/1000Base-T WAN ports, 4 10/100/1000Base-T LAN ports and 2 USB ports.
</t>
    </r>
    <r>
      <rPr>
        <b/>
        <sz val="11"/>
        <color indexed="12"/>
        <rFont val="Arial"/>
        <family val="2"/>
      </rPr>
      <t>Firmware for Russia.</t>
    </r>
    <r>
      <rPr>
        <b/>
        <sz val="11"/>
        <color indexed="48"/>
        <rFont val="Arial"/>
        <family val="2"/>
      </rPr>
      <t xml:space="preserve">
</t>
    </r>
    <r>
      <rPr>
        <sz val="11"/>
        <rFont val="Arial"/>
        <family val="2"/>
      </rPr>
      <t>802.11b/g/n compatible, 802.11N up to 300Mbps selectable concurrent (2,4 GHz or 5GHz) , 2 10/100/1000Base-T WAN ports, 4 10/100/1000Base-T LAN ports, RJ45 Console port and 2 USB 2.0 ports for dongles,  printers and storages (SAMBA), Support VPN IPSec (DES encryption only), PPTP/L2TP server/client, GRE, Traffic Management, Internet fail-over, IPSec fail-over, Load Balancing, OSPF, RIP, VPN pass-through, MAC/IP/URL filtering, WEB management interface, Multicast Support Suitable for all types of ISP connections (StaticIP,DHCP,PPPoE, PPTP, L2TP) with dual access.
Console cable + Ethernet cable +  Power cable + Rack Mount + 3 external antennas included.</t>
    </r>
  </si>
  <si>
    <r>
      <t xml:space="preserve">Wireless N300 Dual-Band Gigabit VPN Router with 2 10/100/1000Base-T WAN ports, 4 10/100/1000Base-T LAN ports and 2 USB ports.
</t>
    </r>
    <r>
      <rPr>
        <b/>
        <sz val="11"/>
        <color indexed="12"/>
        <rFont val="Arial"/>
        <family val="2"/>
      </rPr>
      <t>Firmware for WW.</t>
    </r>
    <r>
      <rPr>
        <b/>
        <sz val="11"/>
        <rFont val="Arial"/>
        <family val="2"/>
      </rPr>
      <t xml:space="preserve">
</t>
    </r>
    <r>
      <rPr>
        <sz val="11"/>
        <rFont val="Arial"/>
        <family val="2"/>
      </rPr>
      <t>802.11b/g/n compatible, 802.11N up to 300Mbps selectable concurrent ( 2,4 GHz or 5GHz) , 2 10/100/1000Base-T WAN ports, 4 10/100/1000Base-T LAN ports, RJ45 Console port and 2 USB 2.0 ports for dongles,  printers and storages (SAMBA), Support VPN IPSec (DES,3DES, AES,Twofish, Blowfish, CAST-128 encryption), PPTP/L2TP server/client, OpenVPN, SSL VPN, GRE, Traffic Management, Internet fail-over, IPSec fail-over, Load Balancing, OSPF, RIP, VPN pass-through, MAC/IP/URL filtering, WEB management interface, Multicast Support Suitable for all types of ISP connections (StaticIP,DHCP,PPPoE, PPTP, L2TP) with dual access.
Quick Installation Guide + Console cable + Ethernet cable +  Power cable + Rack Mount + 3 external antennas included.</t>
    </r>
  </si>
  <si>
    <t>DSR-1000AC-WCF12-LIC</t>
  </si>
  <si>
    <t>Enables web content filtering (WCF), 12-month license for DSR-1000AC</t>
  </si>
  <si>
    <t>DSR-1000N-WCF-12-LIC</t>
  </si>
  <si>
    <t>Enables web content filtering (WCF), 12-month license for DSR-1000N</t>
  </si>
  <si>
    <t>DSR-1000-WCF-12-LIC</t>
  </si>
  <si>
    <t>Enables web content filtering (WCF), 12-month license for DSR-1000</t>
  </si>
  <si>
    <r>
      <t xml:space="preserve">Wireless AC1200 Dual-Band Router with </t>
    </r>
    <r>
      <rPr>
        <b/>
        <sz val="11"/>
        <color indexed="8"/>
        <rFont val="Arial"/>
        <family val="2"/>
      </rPr>
      <t xml:space="preserve">3G/LTE Support, </t>
    </r>
    <r>
      <rPr>
        <b/>
        <sz val="11"/>
        <rFont val="Arial"/>
        <family val="2"/>
      </rPr>
      <t xml:space="preserve">1 10/100Base-TX WAN port, 4 10/100Base-TX LAN ports </t>
    </r>
    <r>
      <rPr>
        <b/>
        <sz val="11"/>
        <color indexed="8"/>
        <rFont val="Arial"/>
        <family val="2"/>
      </rPr>
      <t>and 1 USB Port.</t>
    </r>
    <r>
      <rPr>
        <b/>
        <sz val="11"/>
        <rFont val="Arial"/>
        <family val="2"/>
      </rPr>
      <t xml:space="preserve">      
</t>
    </r>
    <r>
      <rPr>
        <sz val="11"/>
        <rFont val="Arial"/>
        <family val="2"/>
      </rPr>
      <t xml:space="preserve">802.11b/g/n compatible, 802.11AC up to 866Mbps,1 10/100Base-TX WAN port, 4 10/100Base-TX LAN ports, </t>
    </r>
    <r>
      <rPr>
        <sz val="11"/>
        <color indexed="8"/>
        <rFont val="Arial"/>
        <family val="2"/>
      </rPr>
      <t xml:space="preserve"> USB 2.0 type A for 3G/LTE/CDMA dongles, printers and storages (Samba, FTP Server, DLNA, build-in torrent client),</t>
    </r>
    <r>
      <rPr>
        <sz val="11"/>
        <rFont val="Arial"/>
        <family val="2"/>
      </rPr>
      <t xml:space="preserve">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</si>
  <si>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t>DIR-815/RU/R</t>
  </si>
  <si>
    <r>
      <rPr>
        <b/>
        <sz val="11"/>
        <rFont val="Arial"/>
        <family val="2"/>
      </rPr>
      <t>Wireless AC1200 Dual-Band Router with</t>
    </r>
    <r>
      <rPr>
        <b/>
        <sz val="11"/>
        <color indexed="8"/>
        <rFont val="Arial"/>
        <family val="2"/>
      </rPr>
      <t xml:space="preserve"> </t>
    </r>
    <r>
      <rPr>
        <b/>
        <sz val="11"/>
        <rFont val="Arial"/>
        <family val="2"/>
      </rPr>
      <t xml:space="preserve">1 10/100Base-TX WAN port and 4 10/100Base-TX LAN ports.
</t>
    </r>
    <r>
      <rPr>
        <sz val="11"/>
        <rFont val="Arial"/>
        <family val="2"/>
      </rPr>
      <t>802.11b/g/n compatible, 802.11AC up to 866Mbps,1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</si>
  <si>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t>DIR-815/S</t>
  </si>
  <si>
    <t>DIR-822/RU/R</t>
  </si>
  <si>
    <r>
      <rPr>
        <b/>
        <sz val="11"/>
        <rFont val="Arial"/>
        <family val="2"/>
      </rPr>
      <t xml:space="preserve">Wireless AC1200 Dual-Band Gigabit Router with 3G/LTE Support, 1 10/100/1000Base-T WAN port, 4 10/100/1000Base-T LAN ports and 1 USB Port.      
</t>
    </r>
    <r>
      <rPr>
        <sz val="11"/>
        <rFont val="Arial"/>
        <family val="2"/>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</si>
  <si>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t>DIR-825/RU/R</t>
  </si>
  <si>
    <r>
      <rPr>
        <b/>
        <sz val="11"/>
        <rFont val="Arial"/>
        <family val="2"/>
      </rPr>
      <t>Wireless AC1200 Dual-Band Router with</t>
    </r>
    <r>
      <rPr>
        <b/>
        <sz val="11"/>
        <color indexed="8"/>
        <rFont val="Arial"/>
        <family val="2"/>
      </rPr>
      <t xml:space="preserve"> </t>
    </r>
    <r>
      <rPr>
        <b/>
        <sz val="11"/>
        <rFont val="Arial"/>
        <family val="2"/>
      </rPr>
      <t xml:space="preserve">1 10/100/1000Base-T WAN port and 4 10/100/1000Base-T LAN ports.
</t>
    </r>
    <r>
      <rPr>
        <sz val="11"/>
        <rFont val="Arial"/>
        <family val="2"/>
      </rPr>
      <t xml:space="preserve">802.11b/g/n compatible, 802.11AC up to 866Mbps,1 </t>
    </r>
    <r>
      <rPr>
        <sz val="11"/>
        <color indexed="8"/>
        <rFont val="Arial"/>
        <family val="2"/>
      </rPr>
      <t xml:space="preserve">10/100/1000Base-T </t>
    </r>
    <r>
      <rPr>
        <sz val="11"/>
        <rFont val="Arial"/>
        <family val="2"/>
      </rPr>
      <t xml:space="preserve">WAN port, 4 </t>
    </r>
    <r>
      <rPr>
        <sz val="11"/>
        <color indexed="8"/>
        <rFont val="Arial"/>
        <family val="2"/>
      </rPr>
      <t xml:space="preserve">10/100/1000Base-T </t>
    </r>
    <r>
      <rPr>
        <sz val="11"/>
        <rFont val="Arial"/>
        <family val="2"/>
      </rPr>
      <t>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</si>
  <si>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t>DIR-842/RU/R</t>
  </si>
  <si>
    <r>
      <rPr>
        <b/>
        <sz val="11"/>
        <rFont val="Arial"/>
        <family val="2"/>
      </rPr>
      <t>Wireless AC1200 Dual-Band Router with</t>
    </r>
    <r>
      <rPr>
        <b/>
        <sz val="11"/>
        <color indexed="8"/>
        <rFont val="Arial"/>
        <family val="2"/>
      </rPr>
      <t xml:space="preserve"> </t>
    </r>
    <r>
      <rPr>
        <b/>
        <sz val="11"/>
        <rFont val="Arial"/>
        <family val="2"/>
      </rPr>
      <t xml:space="preserve">1 10/100/1000Base-T WAN port and 4 </t>
    </r>
    <r>
      <rPr>
        <b/>
        <sz val="11"/>
        <color indexed="8"/>
        <rFont val="Arial"/>
        <family val="2"/>
      </rPr>
      <t xml:space="preserve"> 10/100Base-TX</t>
    </r>
    <r>
      <rPr>
        <b/>
        <sz val="11"/>
        <rFont val="Arial"/>
        <family val="2"/>
      </rPr>
      <t xml:space="preserve"> LAN ports.
</t>
    </r>
    <r>
      <rPr>
        <sz val="11"/>
        <rFont val="Arial"/>
        <family val="2"/>
      </rPr>
      <t xml:space="preserve">802.11b/g/n compatible, 802.11AC up to 866Mbps,1 </t>
    </r>
    <r>
      <rPr>
        <sz val="11"/>
        <color indexed="8"/>
        <rFont val="Arial"/>
        <family val="2"/>
      </rPr>
      <t xml:space="preserve">10/100/1000Base-T </t>
    </r>
    <r>
      <rPr>
        <sz val="11"/>
        <rFont val="Arial"/>
        <family val="2"/>
      </rPr>
      <t xml:space="preserve">WAN port, 4 </t>
    </r>
    <r>
      <rPr>
        <sz val="11"/>
        <color indexed="8"/>
        <rFont val="Arial"/>
        <family val="2"/>
      </rPr>
      <t xml:space="preserve">10/100/1000Base-T </t>
    </r>
    <r>
      <rPr>
        <sz val="11"/>
        <rFont val="Arial"/>
        <family val="2"/>
      </rPr>
      <t>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rPr>
      <t xml:space="preserve"> </t>
    </r>
    <r>
      <rPr>
        <sz val="11"/>
        <rFont val="Arial"/>
        <family val="2"/>
      </rPr>
      <t>included.</t>
    </r>
  </si>
  <si>
    <t>DIR-841/RU/R</t>
  </si>
  <si>
    <r>
      <rPr>
        <b/>
        <sz val="11"/>
        <color indexed="8"/>
        <rFont val="Arial"/>
        <family val="2"/>
      </rPr>
      <t xml:space="preserve">3G/LTE In-Vehicle Hotspot Product External with 4 USIM/SIM Slot, 
1 10/100/1000Base-T  LAN/ WAN Configurable port, 2 10/100/1000Base-T LAN ports.
</t>
    </r>
    <r>
      <rPr>
        <sz val="11"/>
        <color indexed="8"/>
        <rFont val="Arial"/>
        <family val="2"/>
      </rPr>
      <t>Suport 50Mbps Uplink and 150Mbps Dowlink LTE servise, 
802.11b/g/n/ac compatible, 802.11AC up to 850Mbps,  802.11n up to 300Mbps,
1 10/100/1000Base-T  LAN/WAN port, 2 10/100Base-T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</si>
  <si>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DWR-980</t>
  </si>
  <si>
    <r>
      <rPr>
        <b/>
        <sz val="11"/>
        <color indexed="8"/>
        <rFont val="Arial"/>
        <family val="2"/>
      </rPr>
      <t xml:space="preserve">Wireless AC1200 4G LTE Router with 1 USIM/SIM Slot, 1 10/100/1000Base-TX WAN port, 4 10/100/1000Base-TX LAN ports,  2 FXS ports, 1 ADSL/VDSL port </t>
    </r>
    <r>
      <rPr>
        <b/>
        <sz val="11"/>
        <rFont val="Arial"/>
        <family val="2"/>
      </rPr>
      <t xml:space="preserve">and 1 USB Port. 
</t>
    </r>
    <r>
      <rPr>
        <sz val="11"/>
        <color indexed="8"/>
        <rFont val="Arial"/>
        <family val="2"/>
      </rPr>
      <t xml:space="preserve">802.11b/g/n compatible, 802.11AC up to 866Mbps,  802.11n up to 300Mbps, 1 10/100/1000Base-TX  WAN port, 4 10/100/1000Base-TX LAN ports, 2 FXS ports RJ-11, 1 ADSL/VDSL RJ-11 port, 1 USB </t>
    </r>
    <r>
      <rPr>
        <sz val="11"/>
        <rFont val="Arial"/>
        <family val="2"/>
      </rPr>
      <t>2.0 type A for printers and storages (Samba, FTP Server, DLNA, build-in torrent client)</t>
    </r>
    <r>
      <rPr>
        <sz val="11"/>
        <color indexed="8"/>
        <rFont val="Arial"/>
        <family val="2"/>
      </rPr>
      <t xml:space="preserve">.
Comply with ITU-T Rec. G993.2 Annex A (VDSL2)
Support 8b, 8d, 12a, 12b, 17a, 30a, 35b VDSL profile
ADSL standards: Multi-mode Full-rate ANSI T1.413 Issue 2,
ITU-T G.992.1 (G.dmt) Annex A/C/I, ITU-T G.992.2 (G.lite) Annex A/C, 
ITU-T G.994.1 (G.hs);
ADSL2 standards: ITU-T G.992.3 (G.dmt.bis)  Annex A/J/K/L/M, ITU-T 
G.992.4 (G.lite.bis) Annex A; 
ADSL2+ standards: ITU-T G.992.5 Annex A/L/M.
NAT,  DHCP server/relay,  PPTP/L2TP/PPPoE/IPSec pass-through, MAC/IP/URL filtering. 
64/128 - bit WEP Encryption, WPA/WPA2 Multilanguage WEB management interface, Multicast Support Suitable for all types of ISP connections (StaticIP,DHCP,PPPoE, PPTP, L2TP) with dual access, VoIP support. 
Quick Installation Guide + Power Adapter + Ethernet Cable included.
</t>
    </r>
  </si>
  <si>
    <r>
      <rPr>
        <b/>
        <sz val="11"/>
        <rFont val="Arial"/>
        <family val="2"/>
      </rPr>
      <t>1 MP Wireless HD Day/Night Ultra-Wide 180° View Cloud Network Camera.</t>
    </r>
    <r>
      <rPr>
        <sz val="11"/>
        <rFont val="Arial"/>
        <family val="2"/>
      </rPr>
      <t xml:space="preserve">
1/2,7" 1 Megapixel CMOS sensor, 1280 x 720 pixel, 30 fps frame rate, H.264/MJPEG compression, JPEG for still image, Fixed lens: 1,8 mm F 2.2, Built-in ICR/IR,  Built-in MIC, Built-in Speaker for 2-way audio, Motion/Sound detection, microSD Card slot for local storage, Cloud recording, IPv4, IPv6, ARP, TCP, UDP, ICMP, DHCP client, Support mydlink service.
Quick Installation Guide + Mounting Kit + Power Adapter included.</t>
    </r>
  </si>
  <si>
    <r>
      <rPr>
        <b/>
        <sz val="11"/>
        <color indexed="8"/>
        <rFont val="Arial"/>
        <family val="2"/>
      </rPr>
      <t>1 MP Wireless HD Day/Night Cloud Network Camera.</t>
    </r>
    <r>
      <rPr>
        <sz val="11"/>
        <color indexed="8"/>
        <rFont val="Arial"/>
        <family val="2"/>
      </rPr>
      <t xml:space="preserve">
1/4” 1 Megapixel CMOS sensor, 1280 x 720 pixel,  30 fps frame rate, H.264 compression, JPEG for still image, Fixed lens: 2,39 mm F 2.4, Built-in ICR/IR, Built-in MIC,  Motion/Sound detection, Cloud recording, IPv4, ARP, TCP, UDP, ICMP, NTP client (D-Link), DNS client, Bonjour, Support mydlink service.
Quick Installation Guide + Power Adapter included.</t>
    </r>
  </si>
  <si>
    <t>DPE-301GI/50</t>
  </si>
  <si>
    <r>
      <t xml:space="preserve">Gigabit PoE Injector Compliant with IEEE 802.3af/802.3at PoE standards.
</t>
    </r>
    <r>
      <rPr>
        <sz val="11"/>
        <rFont val="Arial"/>
        <family val="2"/>
      </rPr>
      <t>2 x 10/100/1000 Base-T Gigabit Ethernet Ports; Intup voltage: 100 - 240V AC ; Output voltage: 54V DC; Output power: up to 32.4W; Transmits power on Ethernet cable up to 100 metets away DPE-301GI work with all D-Link 802.3af and 802.3at capable devices, and work with all non-802.3af and non-802.3at capable D-Link AP, IP Cam and IP phone via DPE-301GS. 
50pcs in package + Quick Installation Guide + 54V DC Power Adapter + Ethernet (Cat5e UTP/Straight Through) Cable 1M + Wall Mount kit included.</t>
    </r>
  </si>
  <si>
    <r>
      <t xml:space="preserve">Gigabit PoE Injector Compliant with IEEE 802.3af/802.3at PoE standards.
</t>
    </r>
    <r>
      <rPr>
        <sz val="11"/>
        <rFont val="Arial"/>
        <family val="2"/>
      </rPr>
      <t>2 x 10/100/1000 Base-T Gigabit Ethernet Ports; Intup voltage: 100 - 240V AC ; Output voltage: 54V DC; Output power: up to 32.4W; Transmits power on Ethernet cable up to 100 metets away DPE-301GI work with all D-Link 802.3af and 802.3at capable devices, and work with all non-802.3af and non-802.3at capable D-Link AP, IP Cam and IP phone via DPE-301GS. 
Quick Installation Guide + 54V DC Power Adapter + Ethernet (Cat5e UTP/Straight Through) Cable 1M + Wall Mount kit included.</t>
    </r>
  </si>
  <si>
    <t>DHP-309AV</t>
  </si>
  <si>
    <r>
      <t xml:space="preserve">Powerline AV Adapter Starter Kit.
</t>
    </r>
    <r>
      <rPr>
        <sz val="11"/>
        <rFont val="Arial"/>
        <family val="2"/>
      </rPr>
      <t>Kit includes 2 x DHP-308AV, HomePlug AV over 200 Mbps, 1 x 10/100 Base-TX LAN port, frequency band 2MHz to 68MHz, OFDM Symbol Modulation, power saving, 128-bit AES data encryption, integrated QoS prioritizes.
Quick Installation Guide + 2 x Ethernet cable included.</t>
    </r>
  </si>
  <si>
    <t>DCS-8600LH</t>
  </si>
  <si>
    <r>
      <rPr>
        <b/>
        <sz val="11"/>
        <color indexed="8"/>
        <rFont val="Arial"/>
        <family val="2"/>
      </rPr>
      <t>2 MP Wireless Outdoor Full HD Day/Night View Cloud Network Camera.</t>
    </r>
    <r>
      <rPr>
        <sz val="11"/>
        <color indexed="8"/>
        <rFont val="Arial"/>
        <family val="2"/>
      </rPr>
      <t xml:space="preserve">
1/2.7” 2 Megapixel CMOS sensor, 1920 x 1080 pixel,  30 fps frame rate, H.264/MJPEG compression, JPEG for still image, Fixed lens: 3,3 mm F 2.4, Built-in ICR/IR, Built-in MIC, Built-in Speaker for 2-way audio,  Motion/Sound detection, Push notification, microSD Card slot for local storage, Cloud recording, IPv4, IPv6, ARP, TCP/IP, UDP, ICMP, DHCP client, HTTPS, Bonjour, Support mydlink service, IP-65 compliant weatherproof housing.
Quick Installation Guide + Mounting Kit + Power Adapter included.</t>
    </r>
  </si>
  <si>
    <t>DIR-853/EU</t>
  </si>
  <si>
    <t>DIR-853/RU</t>
  </si>
  <si>
    <t>DWM-312</t>
  </si>
  <si>
    <r>
      <rPr>
        <b/>
        <sz val="11"/>
        <color indexed="8"/>
        <rFont val="Arial"/>
        <family val="2"/>
      </rPr>
      <t xml:space="preserve">LTE Dual SIM M2M VPN Route External with 2 USIM/SIM Slot, 
1 10/100/1000Base-T  LAN
</t>
    </r>
    <r>
      <rPr>
        <sz val="11"/>
        <color indexed="8"/>
        <rFont val="Arial"/>
        <family val="2"/>
      </rPr>
      <t>Suport 50Mbps Uplink and 150Mbps Dowlink LTE servise, 
1 10/100/1000Base-T  LAN, NAT, DHCP server/relay,  PPTP/L2TP/PPPoE/IPSec pass-through, MAC/IP/URL filtering,
VPN: IPSec, OpenVPN, PPTP/L2TP (client, server), L2TP over IPSec, GRE tunneling.
Multilanguage WEB management interface.
Support GPS and Glonass.
Quick Installation Guide.</t>
    </r>
  </si>
  <si>
    <t>DCS-2670L</t>
  </si>
  <si>
    <r>
      <t xml:space="preserve">2 MP Wireless Outdoor Full HD Day/Night Ultra-Wide 180° View Cloud Network Camera.
</t>
    </r>
    <r>
      <rPr>
        <sz val="11"/>
        <rFont val="Arial"/>
        <family val="2"/>
      </rPr>
      <t>1/2,7” 2 Megapixel CMOS sensor, 1920x1080 pixel,  30 fps frame rate, H.264/MJPEG compression, Fixed lens: 1,5 mm F 2.0, Built-in ICR/IR, Privacy mask, 10/100Base-TX port, Built-in MIC, Motion/sound detection, microSD Card slot for local storage, IPv4, IPv6, ARP, TCP, UDP, ICMP, DHCP client, NTP client (D-Link), DNS client, DDNS client (D-Link), SMTP client, Bonjour, HTTP/HTTPS (for configuration), , PPPoE, UPnP port forwarding, RTP, RTSP, RTCP, IP filtering, Multicast, CoS, QoS, ONVIF compliant, Support mydlink service, IP-65 compliant weatherproof housing.
Quick Installation Guide + Ethernet Cable + Camera Base + Mounting Kit + Waterproofing Cable Connector + Power Adapter included.</t>
    </r>
  </si>
  <si>
    <t xml:space="preserve">            Wireless Outdoor IP Cameras</t>
  </si>
  <si>
    <t>DIS-100E-8W</t>
  </si>
  <si>
    <r>
      <t xml:space="preserve">L2 Unmanaged Industrial Switch with 8 10/100Base-TX ports.
</t>
    </r>
    <r>
      <rPr>
        <sz val="11"/>
        <rFont val="Arial"/>
        <family val="2"/>
      </rPr>
      <t xml:space="preserve">1K Mac address,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</si>
  <si>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DIS-100E-5W</t>
  </si>
  <si>
    <r>
      <t xml:space="preserve">L2 Unmanaged Industrial Switch with 5 10/100Base-TX ports.
</t>
    </r>
    <r>
      <rPr>
        <sz val="11"/>
        <rFont val="Arial"/>
        <family val="2"/>
      </rPr>
      <t xml:space="preserve">1K Mac address,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</si>
  <si>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DWL-6620APS</t>
  </si>
  <si>
    <r>
      <rPr>
        <b/>
        <sz val="11"/>
        <color indexed="8"/>
        <rFont val="Arial"/>
        <family val="2"/>
      </rPr>
      <t xml:space="preserve">Wireless AC1300 Wave 2 Dual-band Unified Access Point with PoE.
</t>
    </r>
    <r>
      <rPr>
        <sz val="11"/>
        <color indexed="8"/>
        <rFont val="Arial"/>
        <family val="2"/>
      </rPr>
      <t xml:space="preserve">802.11a/b/g/n/ac,  2.4GHz and 5 GHz bands (concurrent), Up to 400 Mbps for 802.11N and up to 867 Mbps for 802.11ac wireless connection rate, MU-MIMO 2x2, 2 internal smart antennas: up to 4 dBi for 2.4GHz band, up to 6 dBi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t>
    </r>
    <r>
      <rPr>
        <sz val="11"/>
        <rFont val="Arial"/>
        <family val="2"/>
      </rPr>
      <t>Quick Installation Guide + Installation CD +  Mounting Kit included.</t>
    </r>
  </si>
  <si>
    <t>DWL-7620AP</t>
  </si>
  <si>
    <r>
      <rPr>
        <b/>
        <sz val="11"/>
        <color indexed="8"/>
        <rFont val="Arial"/>
        <family val="2"/>
      </rPr>
      <t xml:space="preserve">Wireless AC2200 Wave 2 Dual-band Unified Access Point with PoE.
</t>
    </r>
    <r>
      <rPr>
        <sz val="11"/>
        <color indexed="8"/>
        <rFont val="Arial"/>
        <family val="2"/>
      </rPr>
      <t xml:space="preserve">802.11a/b/g/n/ac,  2.4GHz and two 5 GHz bands (concurrent), Up to 400 Mbps for 802.11N and up to 867 Mbps for 802.11ac wireless connection rate, MU-MIMO 2x2, 4 Internal antennas: 2x Omni-directional 3 dBi  antennas for 2.4GHz band, 2x Omni-directional 4 dBi  antennas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t>
    </r>
    <r>
      <rPr>
        <sz val="11"/>
        <rFont val="Arial"/>
        <family val="2"/>
      </rPr>
      <t>Quick Installation Guide + Installation CD +  Mounting Kit included.</t>
    </r>
  </si>
  <si>
    <t>GT33-30KLS</t>
  </si>
  <si>
    <t xml:space="preserve">ИБП GT33-30KLS 30кВА (27кВт), Диапазон работы AVR: 304-478В, Трёхфазный (3 фазы на вход, 3 фазы на выход), Батареи: +-240В, On-Line, LCD\RS-232, Коэффициент мощности 0,9, Чёрный             </t>
  </si>
  <si>
    <t>GT33-60KLS</t>
  </si>
  <si>
    <t xml:space="preserve">ИБП GT33-60KLS 60кВА (54кВт), Диапазон работы AVR: 304-478В, Трёхфазный (3 фазы на вход, 3 фазы на выход), Батареи: +-240В, On-Line, LCD\RS-232, Коэффициент мощности 0,9, Чёрный             </t>
  </si>
  <si>
    <t>GT33-90KLS</t>
  </si>
  <si>
    <t xml:space="preserve">ИБП GT33-90KLS 90кВА (82кВт), Диапазон работы AVR: 304-478В, Трёхфазный (3 фазы на вход, 3 фазы на выход), Батареи: +-240В, On-Line, LCD\RS-232, Коэффициент мощности 0,9, Чёрный             </t>
  </si>
  <si>
    <t>GT33-100KLS</t>
  </si>
  <si>
    <t xml:space="preserve">ИБП GT33-100KLS 100кВА (90кВт), Диапазон работы AVR: 304-478В, Трёхфазный (3 фазы на вход, 3 фазы на выход), Батареи: +-240В, On-Line, LCD\RS-232, Коэффициент мощности 0,9, Чёрный             </t>
  </si>
  <si>
    <t>GT33-120KLS</t>
  </si>
  <si>
    <t xml:space="preserve">ИБП GT33-120KLS 120кВА (108кВт), Диапазон работы AVR: 304-478В, Трёхфазный (3 фазы на вход, 3 фазы на выход), Батареи: +-240В, On-Line, LCD\RS-232, Коэффициент мощности 0,9, Чёрный             </t>
  </si>
  <si>
    <t>GT33-150KLS</t>
  </si>
  <si>
    <t xml:space="preserve">ИБП GT33-150KLS 150кВА (135кВт), Диапазон работы AVR: 304-478В, Трёхфазный (3 фазы на вход, 3 фазы на выход), Батареи: +-240В, On-Line, LCD\RS-232, Коэффициент мощности 0,9, Чёрный             </t>
  </si>
  <si>
    <t>GT33-200KLS</t>
  </si>
  <si>
    <t xml:space="preserve">ИБП GT33-200KLS 200кВА (180кВт), Диапазон работы AVR: 304-478В, Трёхфазный (3 фазы на вход, 3 фазы на выход), Батареи: +-240В, On-Line, LCD\RS-232, Коэффициент мощности 0,9, Чёрный             </t>
  </si>
  <si>
    <t>GT33-250KLS</t>
  </si>
  <si>
    <t xml:space="preserve">ИБП GT33-250KLS 250кВА (225кВт), Диапазон работы AVR: 304-478В, Трёхфазный (3 фазы на вход, 3 фазы на выход), Батареи: +-240В, On-Line, LCD\RS-232, Коэффициент мощности 0,9, Чёрный             </t>
  </si>
  <si>
    <t>GT33-300KLS</t>
  </si>
  <si>
    <t xml:space="preserve">ИБП GT33-300KLS 300кВА (270кВт), Диапазон работы AVR: 304-478В, Трёхфазный (3 фазы на вход, 3 фазы на выход), Батареи: +-240В, On-Line, LCD\RS-232, Коэффициент мощности 0,9, Чёрный             </t>
  </si>
  <si>
    <t>GT33-400KLS</t>
  </si>
  <si>
    <t xml:space="preserve">ИБП GT33-400KLS 400кВА (360кВт), Диапазон работы AVR: 304-478В, Трёхфазный (3 фазы на вход, 3 фазы на выход), Батареи: +-240В, On-Line, LCD\RS-232, Коэффициент мощности 0,9, Чёрный             </t>
  </si>
  <si>
    <t>GT33-500KLS</t>
  </si>
  <si>
    <t xml:space="preserve">ИБП GT33-500KLS 500кВА (450кВт), Диапазон работы AVR: 304-478В, Трёхфазный (3 фазы на вход, 3 фазы на выход), Батареи: +-240В, On-Line, LCD\RS-232, Коэффициент мощности 0,9, Чёрный             </t>
  </si>
  <si>
    <t xml:space="preserve"> V-1200-L</t>
  </si>
  <si>
    <t xml:space="preserve">ИБП V-1200-L (1200ВА/720Вт), Диапазон работы AVR: 145-290В, Бат.: 12В/7 Ач*2шт., вых. 3*Shuko (Bypass), Чёрный                                                                                                    </t>
  </si>
  <si>
    <t xml:space="preserve"> V-1500-L</t>
  </si>
  <si>
    <t xml:space="preserve">ИБП V-1500-L (1500ВА/900Вт), Диапазон работы AVR: 145-290В, Бат.: 12В/9 Ач*2шт., вых. 3*Shuko (Bypass), Чёрный                                                                                                    </t>
  </si>
  <si>
    <t xml:space="preserve"> V-2000-L</t>
  </si>
  <si>
    <t xml:space="preserve">ИБП V-2000-L (2000ВА/1200Вт), Диапазон работы AVR: 145-290В, Бат.: 12В/9 Ач*2шт., вых. 2*Shuko (Bypass), Чёрный                                                                                                    </t>
  </si>
  <si>
    <t>V-1000</t>
  </si>
  <si>
    <t xml:space="preserve">ИБП V-1000 (1000ВА/500Вт), Диапазон работы AVR: 145-290В, Бат.: 12В/9 Ач*1шт., вых. 2*Shuko (Bypass), Чёрный    </t>
  </si>
  <si>
    <t xml:space="preserve"> V-500-L-LCD</t>
  </si>
  <si>
    <t xml:space="preserve">ИБП V-500-L-LCD (500ВА/300Вт),Диапазон работы AVR: 165-275В, AVR в режиме Booster: 138-292В, Бат.: 12В/4.5 Ач*1шт., 3 вых.: 2 Shuko CEE7+1 IEC C13 (Bypass), Чёрный                                                                                                  </t>
  </si>
  <si>
    <t xml:space="preserve"> V-600-L-LCD</t>
  </si>
  <si>
    <t xml:space="preserve">ИБП V-600-L-LCD (600ВА/360Вт), Диапазон работы AVR: 165-275В, AVR в режиме Booster: 138-292В, Бат.: 12В/7.5 Ач*1шт., 3 вых.: 2 Shuko CEE7+1 IEC C13 (Bypass), Чёрный                                                                                                  </t>
  </si>
  <si>
    <t xml:space="preserve"> V-650-L-LCD</t>
  </si>
  <si>
    <t xml:space="preserve">ИБП V-650-L-LCD (6500ВА/390Вт), Диапазон работы AVR: 165-275В, AVR в режиме Booster: 138-292В, Бат.: 12В/7.5 Ач*1шт., 3 вых.: 2 Shuko CEE7+1 IEC C13 (Bypass), Чёрный                                                                                                  </t>
  </si>
  <si>
    <t xml:space="preserve"> V-800-L-LCD</t>
  </si>
  <si>
    <t xml:space="preserve">ИБП V-800-L-LCD (800ВА/480Вт), Диапазон работы AVR: 165-275В, AVR в режиме Booster: 138-292В, Бат.: 12В/9 Ач*1шт., 3 вых.: 2 Shuko CEE7+1 IEC C13 (Bypass), Чёрный                                                                                                    </t>
  </si>
  <si>
    <t xml:space="preserve"> V-1000-LCD</t>
  </si>
  <si>
    <t xml:space="preserve">ИБП V-1000-LCD (1000ВА/500Вт), Диапазон работы AVR: 145-290В, Бат.: 12В/9 Ач*1шт., вых. 2*Shuko (Bypass), Чёрный    </t>
  </si>
  <si>
    <t xml:space="preserve"> V-1200-L-LCD</t>
  </si>
  <si>
    <t xml:space="preserve">ИБП V-1200-L-LCD (1200ВА/720Вт), Диапазон работы AVR: 145-290В, Бат.: 12В/7 Ач*2шт., вых. 3*Shuko (Bypass), Чёрный                                                                                                    </t>
  </si>
  <si>
    <t xml:space="preserve"> V-1500-L-LCD</t>
  </si>
  <si>
    <t xml:space="preserve">ИБП V-1500-L-LCD (1500ВА/900Вт), Диапазон работы AVR: 145-290В, Бат.: 12В/9 Ач*2шт., вых. 3*Shuko (Bypass), Чёрный                                                                                                    </t>
  </si>
  <si>
    <t xml:space="preserve"> RTO-850-LCD</t>
  </si>
  <si>
    <t xml:space="preserve">ИБП RTO-850-LCD, 850ВА (480Вт), Линейно - интерактивный, Стоечный 2U, LCD\Tel.line, Smart, Диапазон работы AVR:165-275В, Бат.:12В/9Ah*1шт., Вых: 2 Shuko CEE7, Чёрный                                                                                            </t>
  </si>
  <si>
    <t>Серия RTU</t>
  </si>
  <si>
    <t>RTU-1K-LCD</t>
  </si>
  <si>
    <t xml:space="preserve">ИБП RTU-1K-LCD, 1000ВА (800Вт), Линейно - интерактивный, Стоечный 19'' 2U, LED\Tel.line\USB, SMART, SMNP слот, Диапазон работы AVR: 145-275В, Бат.: 12В/7Aч*2шт., Вых.: 2 х Schuko CEE7 + 1 х IEC C13 , Чёрный                                                          </t>
  </si>
  <si>
    <t>RTU-2K-LCD</t>
  </si>
  <si>
    <t xml:space="preserve">ИБП RTU-1K-LCD, 2000ВА (1600Вт), Линейно - интерактивный, Стоечный 19'' 3U, LED\Tel.line\USB, SMART, SMNP слот, Диапазон работы AVR: 145-275В, Бат.: 12В/9Aч*3шт., Вых.: 3 х Schuko CEE7 + 3 х IEC C13 , Чёрный                                                          </t>
  </si>
  <si>
    <t>RTU-3K-LCD</t>
  </si>
  <si>
    <t xml:space="preserve">ИБП RTU-1K-LCD, 3000ВА (2400Вт), Линейно - интерактивный, Стоечный 19'' 3U, LED\Tel.line\USB, SMART, SMNP слот, Диапазон работы AVR: 145-275В, Бат.: 12В/9Aч*4шт., Вых.: 3 х Schuko CEE7 + 3 х IEC C13 , Чёрный                                                          </t>
  </si>
  <si>
    <t>RT-6KL A3</t>
  </si>
  <si>
    <t>ИБП RT-6KL-LCD, 6000ВА (5400Вт), Стоечный 19'' 6U, RT-серия, On-Line, LED\Tel.line\RS-232, SMART, Диапазон работы AVR: 110-288В, Бат.: 12В/7Ач*16шт., Вентилятор: 12см*1шт., Клеммное подключение, Чёрный</t>
  </si>
  <si>
    <t>RT-10KL A3</t>
  </si>
  <si>
    <t>ИБП RT-10KL-LCD, 10000ВА (9000Вт), Стоечный 19'' 6U, RT-серия, On-Line, LED\Tel.line\RS-232, SMART, Диапазон работы AVR: 110-288В, Бат.: 12В/9Ач*16шт., Вентилятор: 12см*1шт., Клеммное подключение, Чёрный</t>
  </si>
  <si>
    <t>BP-RT-6KL A3</t>
  </si>
  <si>
    <t xml:space="preserve">Батарейный блок для RT-6KL-LCD A3,Батарея: 12В/16шт.*7Ач., Чёрный                                                                         </t>
  </si>
  <si>
    <t>BP-RT-10KL A3</t>
  </si>
  <si>
    <t xml:space="preserve">Батарейный блок для RT-10KL-LCD A3,Батарея: 12В/16шт.*9Ач., Чёрный                                                                         </t>
  </si>
  <si>
    <t>LS-565</t>
  </si>
  <si>
    <t>Крепление поддерживающее для установки тяжелого оборудования в 19" телекоммуникационный шкаф/стойку глубиной от 600 мм. Допустимая нагрузка 100 кг. Длинна 565мм.  Комплектация  ( направляющие - 2 шт., винт М6 - 4 шт., квадратная гайка - 4 шт.) </t>
  </si>
  <si>
    <t>LS-565R</t>
  </si>
  <si>
    <t>Крепление поддерживающее для установки тяжелого оборудования в 19" телекоммуникационный шкаф/стойку глубиной от 600 мм. Допустимая нагрузка 150 кг. Длинна 565мм.  Комплектация  ( направляющие - 2 шт., винт М6 - 4 шт., квадратная гайка - 4 шт.) </t>
  </si>
  <si>
    <t>LS-745</t>
  </si>
  <si>
    <t>Крепление поддерживающее для установки тяжелого оборудования в 19" телекоммуникационный шкаф/стойку глубиной от 800 мм. Допустимая нагрузка 100 кг. Длинна 745мм.  Комплектация  ( направляющие - 2 шт., винт М6 - 4 шт., квадратная гайка - 4 шт.) </t>
  </si>
  <si>
    <t>LS-745R</t>
  </si>
  <si>
    <t>Крепление поддерживающее для установки тяжелого оборудования в 19" телекоммуникационный шкаф/стойку глубиной от 800 мм. Допустимая нагрузка 150 кг. Длинна 745мм.  Комплектация  ( направляющие - 2 шт., винт М6 - 4 шт., квадратная гайка - 4 шт.) </t>
  </si>
  <si>
    <t>LS-985</t>
  </si>
  <si>
    <t>Крепление поддерживающее для установки тяжелого оборудования в 19" телекоммуникационный шкаф/стойку глубиной от 1000 мм. Допустимая нагрузка 100 кг. Длинна 985мм.  Комплектация  ( направляющие - 2 шт., винт М6 - 4 шт., квадратная гайка - 4 шт.) </t>
  </si>
  <si>
    <t>LS-985R</t>
  </si>
  <si>
    <t>Крепление поддерживающее для установки тяжелого оборудования в 19" телекоммуникационный шкаф/стойку от 1000 мм. Допустимая нагрузка 150 кг. Длинна 985мм.  Комплектация  ( направляющие - 2 шт., винт М6 - 4 шт., квадратная гайка - 4 шт.) </t>
  </si>
  <si>
    <t>SS8.5-6</t>
  </si>
  <si>
    <t xml:space="preserve">Батарея, SVC, 12В 8.5 Ач, Размер в мм.: 150*34*94                                                                                                                                                                                                          </t>
  </si>
  <si>
    <t>SS5-12</t>
  </si>
  <si>
    <t xml:space="preserve">Батарея, SVC, 12В 5 Ач, Размер в мм.: 151*53*93                                                                                                                                                                                                          </t>
  </si>
  <si>
    <t>BI-1500</t>
  </si>
  <si>
    <t xml:space="preserve">Инвертор, BI-1500 (1500Вт), Вход 12В/Выход 220В, 1 вых.: Shuko CEE7,  USB-порт 2А, Защита от перегрева, перегрузки, короткого замыкания, Чёрный                                                                                                       </t>
  </si>
  <si>
    <t>NetFeller II</t>
  </si>
  <si>
    <t>BY506</t>
  </si>
  <si>
    <t>Внутренняя SNMP карта BY506 (2xRJ45, 1 USB) в комплекте с установочным слотом</t>
  </si>
  <si>
    <t>Цифровой датчик температуры температуры и влажности NetFeller II</t>
  </si>
  <si>
    <t>SR77015</t>
  </si>
  <si>
    <t>Цифровой датчик температуры температуры и влажности со светодиодной индикацией и встроенным модулем ввода-вывода с сухими контактами</t>
  </si>
  <si>
    <t>NX-RT11</t>
  </si>
  <si>
    <t xml:space="preserve">Модуль параллельного подключения NX-RT11 для ИБП RT и RTS 6-10 кВа </t>
  </si>
  <si>
    <t>NX-HT31</t>
  </si>
  <si>
    <t xml:space="preserve">Модуль параллельного подключения NX-HT31 для ИБП серии HT31 </t>
  </si>
  <si>
    <t>NX-HT3315</t>
  </si>
  <si>
    <t xml:space="preserve">Модуль параллельного подключения NX-HT3315 для ИБП HT33, GT33 10-15 кВа </t>
  </si>
  <si>
    <t>NX-HT3340</t>
  </si>
  <si>
    <t xml:space="preserve">Модуль параллельного подключения NX-HT3340 для ИБП HT33, GT33 20-40 кВа </t>
  </si>
  <si>
    <t>NX-TM120</t>
  </si>
  <si>
    <t xml:space="preserve">Модуль параллельного подключения NX-TM120 для ИБП серии HT33, RM 60-120 кВа </t>
  </si>
  <si>
    <t>NX-TM150</t>
  </si>
  <si>
    <t xml:space="preserve">Модуль параллельного подключения NX-TM120 для ИБП серии HT33, RM свыше 150 кВа </t>
  </si>
  <si>
    <t>PDU4C13</t>
  </si>
  <si>
    <t>Переходник Schuko на 4хС13 , метал. корпус, чёрный</t>
  </si>
  <si>
    <t>OCB-17</t>
  </si>
  <si>
    <t xml:space="preserve">Климатический шкаф 650*700*1200 мм., IP55, рабочая температура -40°С / +55°С, встроенный кондиционер 1500Вт., встроенный нагреватель 1000Вт., встроенная 19" установочная стойка 17U                                                                                                  </t>
  </si>
  <si>
    <t>April 2019</t>
  </si>
  <si>
    <t>Annual guarantee extension</t>
  </si>
  <si>
    <t>Advanced replacement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</si>
</sst>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409]* #,##0.00_ ;_-[$$-409]* \-#,##0.00\ ;_-[$$-409]* \-??_ ;_-@_ "/>
    <numFmt numFmtId="165" formatCode="General_)"/>
    <numFmt numFmtId="166" formatCode="_(* #,##0_);_(* \(#,##0\);_(* \-_);_(@_)"/>
    <numFmt numFmtId="167" formatCode="[$$-409]#,##0"/>
    <numFmt numFmtId="168" formatCode="#,##0.00_ ;[Red]\-#,##0.00\ "/>
    <numFmt numFmtId="169" formatCode="General\ "/>
    <numFmt numFmtId="170" formatCode="#,##0_ ;[Red]\-#,##0\ "/>
    <numFmt numFmtId="171" formatCode="_-[$$-409]* #,##0.00_ ;_-[$$-409]* \-#,##0.00\ ;_-[$$-409]* &quot;-&quot;??_ ;_-@_ "/>
    <numFmt numFmtId="172" formatCode="0.000"/>
    <numFmt numFmtId="173" formatCode="0.0"/>
    <numFmt numFmtId="174" formatCode="_-[$$-409]* #,##0.0_ ;_-[$$-409]* \-#,##0.0\ ;_-[$$-409]* \-??_ ;_-@_ "/>
    <numFmt numFmtId="175" formatCode="[$$-409]#,##0.00"/>
    <numFmt numFmtId="176" formatCode="0.0%"/>
  </numFmts>
  <fonts count="90">
    <font>
      <sz val="10"/>
      <name val="Geneva"/>
      <family val="2"/>
    </font>
    <font>
      <sz val="11"/>
      <color indexed="8"/>
      <name val="Calibri"/>
      <family val="2"/>
    </font>
    <font>
      <sz val="12"/>
      <name val="Times New Roman"/>
      <family val="1"/>
    </font>
    <font>
      <b/>
      <sz val="11"/>
      <color indexed="10"/>
      <name val="Arial"/>
      <family val="2"/>
    </font>
    <font>
      <b/>
      <sz val="11"/>
      <name val="Arial"/>
      <family val="2"/>
    </font>
    <font>
      <sz val="8"/>
      <name val="Arial"/>
      <family val="2"/>
    </font>
    <font>
      <sz val="10"/>
      <name val="Arial"/>
      <family val="2"/>
    </font>
    <font>
      <sz val="10"/>
      <name val="arial"/>
      <family val="2"/>
    </font>
    <font>
      <sz val="10"/>
      <name val="Courier New"/>
      <family val="3"/>
    </font>
    <font>
      <b/>
      <sz val="12"/>
      <name val="Arial"/>
      <family val="2"/>
    </font>
    <font>
      <b/>
      <sz val="10"/>
      <name val="Courier New"/>
      <family val="3"/>
    </font>
    <font>
      <b/>
      <sz val="10"/>
      <name val="Geneva"/>
      <family val="2"/>
    </font>
    <font>
      <b/>
      <i/>
      <u val="single"/>
      <sz val="11"/>
      <color indexed="10"/>
      <name val="Arial"/>
      <family val="2"/>
    </font>
    <font>
      <b/>
      <i/>
      <u val="single"/>
      <sz val="11"/>
      <name val="Arial"/>
      <family val="2"/>
    </font>
    <font>
      <b/>
      <u val="single"/>
      <sz val="14"/>
      <name val="Arial"/>
      <family val="2"/>
    </font>
    <font>
      <b/>
      <i/>
      <u val="single"/>
      <sz val="14"/>
      <name val="Arial"/>
      <family val="2"/>
    </font>
    <font>
      <sz val="11"/>
      <name val="Arial"/>
      <family val="2"/>
    </font>
    <font>
      <b/>
      <sz val="10"/>
      <name val="Arial"/>
      <family val="2"/>
    </font>
    <font>
      <b/>
      <sz val="11"/>
      <color indexed="8"/>
      <name val="Arial"/>
      <family val="2"/>
    </font>
    <font>
      <i/>
      <sz val="10"/>
      <name val="Geneva"/>
      <family val="2"/>
    </font>
    <font>
      <sz val="12"/>
      <name val="Arial"/>
      <family val="2"/>
    </font>
    <font>
      <b/>
      <sz val="11"/>
      <name val="Geneva"/>
      <family val="2"/>
    </font>
    <font>
      <sz val="11"/>
      <name val="Geneva"/>
      <family val="2"/>
    </font>
    <font>
      <i/>
      <sz val="11"/>
      <color indexed="10"/>
      <name val="Geneva"/>
      <family val="2"/>
    </font>
    <font>
      <sz val="10"/>
      <color indexed="8"/>
      <name val="Arial"/>
      <family val="2"/>
    </font>
    <font>
      <b/>
      <sz val="11"/>
      <color indexed="10"/>
      <name val="Geneva"/>
      <family val="2"/>
    </font>
    <font>
      <sz val="11"/>
      <color indexed="8"/>
      <name val="Arial"/>
      <family val="2"/>
    </font>
    <font>
      <u val="single"/>
      <sz val="10"/>
      <name val="Arial"/>
      <family val="2"/>
    </font>
    <font>
      <sz val="10"/>
      <color indexed="8"/>
      <name val="Arial Unicode MS"/>
      <family val="2"/>
    </font>
    <font>
      <sz val="14"/>
      <name val="Arial"/>
      <family val="2"/>
    </font>
    <font>
      <sz val="10"/>
      <name val="Arial Unicode MS"/>
      <family val="2"/>
    </font>
    <font>
      <b/>
      <sz val="18"/>
      <name val="Arial"/>
      <family val="2"/>
    </font>
    <font>
      <sz val="10"/>
      <color indexed="10"/>
      <name val="Arial"/>
      <family val="2"/>
    </font>
    <font>
      <b/>
      <i/>
      <sz val="12"/>
      <name val="Arial"/>
      <family val="2"/>
    </font>
    <font>
      <b/>
      <sz val="11"/>
      <color indexed="52"/>
      <name val="Arial"/>
      <family val="2"/>
    </font>
    <font>
      <sz val="11"/>
      <color indexed="12"/>
      <name val="Arial"/>
      <family val="2"/>
    </font>
    <font>
      <sz val="11"/>
      <color indexed="10"/>
      <name val="Arial"/>
      <family val="2"/>
    </font>
    <font>
      <i/>
      <sz val="11"/>
      <name val="Arial"/>
      <family val="2"/>
    </font>
    <font>
      <b/>
      <i/>
      <sz val="11"/>
      <name val="Arial"/>
      <family val="2"/>
    </font>
    <font>
      <b/>
      <sz val="11"/>
      <color indexed="12"/>
      <name val="Arial"/>
      <family val="2"/>
    </font>
    <font>
      <b/>
      <sz val="14"/>
      <name val="Arial"/>
      <family val="2"/>
    </font>
    <font>
      <b/>
      <sz val="11"/>
      <color indexed="48"/>
      <name val="Arial"/>
      <family val="2"/>
    </font>
    <font>
      <sz val="12"/>
      <color indexed="8"/>
      <name val="Arial"/>
      <family val="2"/>
    </font>
    <font>
      <sz val="11"/>
      <color indexed="8"/>
      <name val="Geneva"/>
      <family val="2"/>
    </font>
    <font>
      <sz val="11"/>
      <name val="Tahoma"/>
      <family val="2"/>
    </font>
    <font>
      <b/>
      <sz val="11"/>
      <name val="Tahoma"/>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Genev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9"/>
      <color indexed="20"/>
      <name val="Genev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theme="10"/>
      <name val="Genev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Genev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Arial"/>
      <family val="2"/>
    </font>
    <font>
      <sz val="10"/>
      <color rgb="FF000000"/>
      <name val="Arial"/>
      <family val="2"/>
    </font>
    <font>
      <b/>
      <sz val="11"/>
      <color theme="1"/>
      <name val="Arial"/>
      <family val="2"/>
    </font>
    <font>
      <b/>
      <sz val="11"/>
      <color rgb="FFFF0000"/>
      <name val="Geneva"/>
      <family val="0"/>
    </font>
    <font>
      <sz val="11"/>
      <color rgb="FFFF0000"/>
      <name val="Arial"/>
      <family val="2"/>
    </font>
    <font>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7" tint="0.7999799847602844"/>
        <bgColor indexed="64"/>
      </patternFill>
    </fill>
    <fill>
      <patternFill patternType="solid">
        <fgColor theme="2"/>
        <bgColor indexed="64"/>
      </patternFill>
    </fill>
    <fill>
      <patternFill patternType="solid">
        <fgColor theme="0" tint="-0.1499900072813034"/>
        <bgColor indexed="64"/>
      </patternFill>
    </fill>
    <fill>
      <patternFill patternType="solid">
        <fgColor rgb="FFF9F9F9"/>
        <bgColor indexed="64"/>
      </patternFill>
    </fill>
    <fill>
      <patternFill patternType="solid">
        <fgColor rgb="FFF9F9F9"/>
        <bgColor indexed="64"/>
      </patternFill>
    </fill>
    <fill>
      <patternFill patternType="solid">
        <fgColor rgb="FFE6E6E6"/>
        <bgColor indexed="64"/>
      </patternFill>
    </fill>
    <fill>
      <patternFill patternType="solid">
        <fgColor theme="6"/>
        <bgColor indexed="64"/>
      </patternFill>
    </fill>
    <fill>
      <patternFill patternType="solid">
        <fgColor theme="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bottom/>
    </border>
    <border>
      <left style="thin">
        <color indexed="8"/>
      </left>
      <right style="hair">
        <color indexed="8"/>
      </right>
      <top/>
      <bottom/>
    </border>
    <border>
      <left style="hair">
        <color indexed="8"/>
      </left>
      <right style="hair">
        <color indexed="8"/>
      </right>
      <top/>
      <bottom/>
    </border>
    <border>
      <left style="hair">
        <color indexed="8"/>
      </left>
      <right style="thin">
        <color indexed="8"/>
      </right>
      <top/>
      <bottom/>
    </border>
    <border>
      <left style="thin">
        <color indexed="8"/>
      </left>
      <right style="hair">
        <color indexed="8"/>
      </right>
      <top/>
      <bottom style="medium">
        <color indexed="8"/>
      </bottom>
    </border>
    <border>
      <left style="hair">
        <color indexed="8"/>
      </left>
      <right style="hair">
        <color indexed="8"/>
      </right>
      <top/>
      <bottom style="medium">
        <color indexed="8"/>
      </bottom>
    </border>
    <border>
      <left style="hair">
        <color indexed="8"/>
      </left>
      <right style="thin">
        <color indexed="8"/>
      </right>
      <top/>
      <bottom style="medium">
        <color indexed="8"/>
      </bottom>
    </border>
    <border>
      <left style="thin">
        <color indexed="63"/>
      </left>
      <right style="hair">
        <color indexed="8"/>
      </right>
      <top/>
      <bottom/>
    </border>
    <border>
      <left style="hair">
        <color indexed="8"/>
      </left>
      <right style="hair">
        <color indexed="8"/>
      </right>
      <top style="medium">
        <color indexed="8"/>
      </top>
      <bottom/>
    </border>
    <border>
      <left style="hair">
        <color indexed="8"/>
      </left>
      <right style="thin">
        <color indexed="8"/>
      </right>
      <top style="medium">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style="hair">
        <color indexed="8"/>
      </left>
      <right/>
      <top/>
      <bottom/>
    </border>
    <border>
      <left style="hair">
        <color indexed="8"/>
      </left>
      <right/>
      <top/>
      <bottom style="thin">
        <color indexed="8"/>
      </bottom>
    </border>
    <border>
      <left/>
      <right/>
      <top/>
      <bottom style="thin">
        <color indexed="8"/>
      </bottom>
    </border>
    <border>
      <left/>
      <right style="hair">
        <color indexed="8"/>
      </right>
      <top/>
      <bottom/>
    </border>
    <border>
      <left style="hair"/>
      <right style="hair"/>
      <top/>
      <bottom/>
    </border>
    <border>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right style="hair">
        <color indexed="8"/>
      </right>
      <top/>
      <bottom/>
    </border>
    <border>
      <left style="thin">
        <color indexed="8"/>
      </left>
      <right style="hair">
        <color indexed="8"/>
      </right>
      <top style="medium">
        <color indexed="8"/>
      </top>
      <bottom/>
    </border>
    <border>
      <left style="thin"/>
      <right style="hair">
        <color indexed="8"/>
      </right>
      <top style="thin"/>
      <bottom/>
    </border>
    <border>
      <left style="hair">
        <color indexed="8"/>
      </left>
      <right style="hair">
        <color indexed="8"/>
      </right>
      <top style="thin"/>
      <bottom/>
    </border>
    <border>
      <left style="hair">
        <color indexed="8"/>
      </left>
      <right style="thin">
        <color indexed="8"/>
      </right>
      <top style="thin"/>
      <bottom/>
    </border>
    <border>
      <left style="thin">
        <color indexed="8"/>
      </left>
      <right style="hair">
        <color indexed="8"/>
      </right>
      <top style="thin"/>
      <bottom/>
    </border>
    <border>
      <left/>
      <right style="thin">
        <color indexed="8"/>
      </right>
      <top/>
      <bottom style="thin">
        <color indexed="8"/>
      </bottom>
    </border>
    <border>
      <left/>
      <right/>
      <top style="medium">
        <color indexed="8"/>
      </top>
      <bottom style="medium">
        <color indexed="8"/>
      </bottom>
    </border>
    <border>
      <left/>
      <right style="thin">
        <color indexed="8"/>
      </right>
      <top style="medium">
        <color indexed="8"/>
      </top>
      <bottom style="medium">
        <color indexed="8"/>
      </bottom>
    </border>
    <border>
      <left style="thin">
        <color indexed="63"/>
      </left>
      <right style="thin">
        <color indexed="63"/>
      </right>
      <top style="thin">
        <color indexed="63"/>
      </top>
      <bottom style="thin">
        <color indexed="63"/>
      </bottom>
    </border>
    <border>
      <left style="hair"/>
      <right style="hair">
        <color indexed="8"/>
      </right>
      <top/>
      <bottom/>
    </border>
    <border>
      <left style="hair">
        <color indexed="62"/>
      </left>
      <right style="hair">
        <color indexed="62"/>
      </right>
      <top/>
      <bottom/>
    </border>
    <border>
      <left style="hair">
        <color indexed="63"/>
      </left>
      <right style="hair">
        <color indexed="63"/>
      </right>
      <top/>
      <bottom/>
    </border>
    <border>
      <left style="hair">
        <color indexed="62"/>
      </left>
      <right style="hair">
        <color indexed="8"/>
      </right>
      <top/>
      <bottom/>
    </border>
    <border>
      <left style="hair">
        <color indexed="59"/>
      </left>
      <right style="hair">
        <color indexed="8"/>
      </right>
      <top/>
      <bottom/>
    </border>
    <border>
      <left style="hair">
        <color indexed="62"/>
      </left>
      <right/>
      <top/>
      <bottom/>
    </border>
    <border>
      <left style="medium">
        <color indexed="8"/>
      </left>
      <right/>
      <top style="medium">
        <color indexed="8"/>
      </top>
      <bottom style="medium">
        <color indexed="8"/>
      </bottom>
    </border>
    <border>
      <left style="medium">
        <color indexed="63"/>
      </left>
      <right/>
      <top style="medium">
        <color indexed="63"/>
      </top>
      <bottom style="medium">
        <color indexed="63"/>
      </bottom>
    </border>
    <border>
      <left/>
      <right/>
      <top style="medium">
        <color indexed="63"/>
      </top>
      <bottom style="medium">
        <color indexed="63"/>
      </bottom>
    </border>
    <border>
      <left/>
      <right style="thin">
        <color indexed="63"/>
      </right>
      <top style="medium">
        <color indexed="63"/>
      </top>
      <bottom style="medium">
        <color indexed="63"/>
      </bottom>
    </border>
    <border>
      <left style="hair">
        <color indexed="63"/>
      </left>
      <right style="hair">
        <color indexed="8"/>
      </right>
      <top/>
      <bottom/>
    </border>
    <border>
      <left style="hair">
        <color rgb="FF333399"/>
      </left>
      <right style="hair"/>
      <top/>
      <bottom/>
    </border>
  </borders>
  <cellStyleXfs count="76">
    <xf numFmtId="0" fontId="0" fillId="0" borderId="0">
      <alignment/>
      <protection/>
    </xf>
    <xf numFmtId="0" fontId="11"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9" fillId="0" borderId="0" applyBorder="0" applyProtection="0">
      <alignment/>
    </xf>
    <xf numFmtId="0" fontId="0" fillId="0" borderId="0">
      <alignment/>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166" fontId="0" fillId="0" borderId="0" applyFill="0" applyBorder="0" applyAlignment="0" applyProtection="0"/>
    <xf numFmtId="0" fontId="83" fillId="32" borderId="0" applyNumberFormat="0" applyBorder="0" applyAlignment="0" applyProtection="0"/>
    <xf numFmtId="0" fontId="2" fillId="0" borderId="0">
      <alignment/>
      <protection/>
    </xf>
  </cellStyleXfs>
  <cellXfs count="393">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horizontal="center" vertical="top"/>
    </xf>
    <xf numFmtId="0" fontId="5" fillId="33" borderId="0" xfId="0" applyFont="1" applyFill="1" applyBorder="1" applyAlignment="1">
      <alignment horizontal="center" vertical="top"/>
    </xf>
    <xf numFmtId="0" fontId="7" fillId="33" borderId="0" xfId="0" applyFont="1" applyFill="1" applyBorder="1" applyAlignment="1">
      <alignment horizontal="center" vertical="top"/>
    </xf>
    <xf numFmtId="164" fontId="4" fillId="33" borderId="10" xfId="0" applyNumberFormat="1" applyFont="1" applyFill="1" applyBorder="1" applyAlignment="1">
      <alignment horizontal="right"/>
    </xf>
    <xf numFmtId="0" fontId="8" fillId="0" borderId="0" xfId="0" applyFont="1" applyAlignment="1">
      <alignment/>
    </xf>
    <xf numFmtId="164" fontId="4" fillId="33" borderId="0" xfId="0" applyNumberFormat="1" applyFont="1" applyFill="1" applyBorder="1" applyAlignment="1">
      <alignment horizontal="right"/>
    </xf>
    <xf numFmtId="0" fontId="10" fillId="0" borderId="0" xfId="0" applyFont="1" applyAlignment="1">
      <alignment horizontal="center" vertical="center"/>
    </xf>
    <xf numFmtId="0" fontId="11" fillId="0" borderId="0" xfId="1" applyNumberFormat="1" applyFont="1" applyFill="1" applyBorder="1" applyAlignment="1" applyProtection="1">
      <alignment/>
      <protection/>
    </xf>
    <xf numFmtId="0" fontId="10" fillId="0" borderId="0" xfId="0" applyFont="1" applyAlignment="1">
      <alignment/>
    </xf>
    <xf numFmtId="0" fontId="10" fillId="0" borderId="0" xfId="0" applyFont="1" applyFill="1" applyBorder="1" applyAlignment="1">
      <alignment/>
    </xf>
    <xf numFmtId="0" fontId="3" fillId="0" borderId="11" xfId="0" applyFont="1" applyFill="1" applyBorder="1" applyAlignment="1">
      <alignment horizontal="center"/>
    </xf>
    <xf numFmtId="0" fontId="4" fillId="0" borderId="12" xfId="0" applyFont="1" applyFill="1" applyBorder="1" applyAlignment="1">
      <alignment horizontal="left" vertical="top"/>
    </xf>
    <xf numFmtId="0" fontId="17" fillId="0" borderId="12" xfId="0" applyFont="1" applyFill="1" applyBorder="1" applyAlignment="1">
      <alignment/>
    </xf>
    <xf numFmtId="0" fontId="16" fillId="0" borderId="12" xfId="0" applyFont="1" applyFill="1" applyBorder="1" applyAlignment="1">
      <alignment horizontal="center" vertical="top"/>
    </xf>
    <xf numFmtId="0" fontId="7" fillId="0" borderId="12" xfId="0" applyFont="1" applyFill="1" applyBorder="1" applyAlignment="1">
      <alignment horizontal="center" vertical="top"/>
    </xf>
    <xf numFmtId="164" fontId="4" fillId="0" borderId="13" xfId="73" applyNumberFormat="1" applyFont="1" applyFill="1" applyBorder="1" applyAlignment="1" applyProtection="1">
      <alignment horizontal="right" vertical="top"/>
      <protection/>
    </xf>
    <xf numFmtId="0" fontId="3" fillId="0" borderId="11" xfId="0" applyFont="1" applyFill="1" applyBorder="1" applyAlignment="1">
      <alignment horizontal="center" vertical="top"/>
    </xf>
    <xf numFmtId="0" fontId="0" fillId="0" borderId="12" xfId="0" applyFont="1" applyFill="1" applyBorder="1" applyAlignment="1">
      <alignment horizontal="left" vertical="distributed" wrapText="1"/>
    </xf>
    <xf numFmtId="0" fontId="10" fillId="0" borderId="0" xfId="0" applyFont="1" applyFill="1" applyAlignment="1">
      <alignment/>
    </xf>
    <xf numFmtId="0" fontId="4" fillId="0" borderId="12" xfId="0" applyFont="1" applyFill="1" applyBorder="1" applyAlignment="1">
      <alignment/>
    </xf>
    <xf numFmtId="0" fontId="19" fillId="0" borderId="0" xfId="3" applyNumberFormat="1" applyFont="1" applyFill="1" applyBorder="1" applyAlignment="1" applyProtection="1">
      <alignment/>
      <protection/>
    </xf>
    <xf numFmtId="0" fontId="3" fillId="0" borderId="11" xfId="0" applyFont="1" applyFill="1" applyBorder="1" applyAlignment="1">
      <alignment horizontal="center" vertical="top" wrapText="1"/>
    </xf>
    <xf numFmtId="0" fontId="4"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165" fontId="6" fillId="0" borderId="12" xfId="0" applyNumberFormat="1" applyFont="1" applyFill="1" applyBorder="1" applyAlignment="1" applyProtection="1">
      <alignment horizontal="center" vertical="top" wrapText="1"/>
      <protection/>
    </xf>
    <xf numFmtId="165" fontId="7" fillId="0" borderId="12" xfId="0" applyNumberFormat="1" applyFont="1" applyFill="1" applyBorder="1" applyAlignment="1" applyProtection="1">
      <alignment horizontal="center" vertical="top" wrapText="1"/>
      <protection/>
    </xf>
    <xf numFmtId="164" fontId="3" fillId="0" borderId="13" xfId="0" applyNumberFormat="1" applyFont="1" applyFill="1" applyBorder="1" applyAlignment="1">
      <alignment horizontal="left" vertical="top" wrapText="1"/>
    </xf>
    <xf numFmtId="0" fontId="6" fillId="0" borderId="12" xfId="0" applyFont="1" applyFill="1" applyBorder="1" applyAlignment="1">
      <alignment horizontal="center" vertical="top"/>
    </xf>
    <xf numFmtId="164" fontId="18" fillId="0" borderId="13" xfId="0" applyNumberFormat="1" applyFont="1" applyFill="1" applyBorder="1" applyAlignment="1">
      <alignment horizontal="right"/>
    </xf>
    <xf numFmtId="164" fontId="4" fillId="0" borderId="13" xfId="0" applyNumberFormat="1" applyFont="1" applyFill="1" applyBorder="1" applyAlignment="1">
      <alignment horizontal="left" vertical="top" wrapText="1"/>
    </xf>
    <xf numFmtId="165" fontId="6" fillId="0" borderId="12" xfId="0" applyNumberFormat="1" applyFont="1" applyFill="1" applyBorder="1" applyAlignment="1" applyProtection="1">
      <alignment horizontal="center" vertical="top"/>
      <protection/>
    </xf>
    <xf numFmtId="165" fontId="7" fillId="0" borderId="12" xfId="0" applyNumberFormat="1" applyFont="1" applyFill="1" applyBorder="1" applyAlignment="1" applyProtection="1">
      <alignment horizontal="center" vertical="top"/>
      <protection/>
    </xf>
    <xf numFmtId="164" fontId="4" fillId="0" borderId="13" xfId="0" applyNumberFormat="1" applyFont="1" applyFill="1" applyBorder="1" applyAlignment="1">
      <alignment horizontal="right"/>
    </xf>
    <xf numFmtId="0" fontId="3" fillId="0" borderId="14" xfId="0" applyFont="1" applyFill="1" applyBorder="1" applyAlignment="1">
      <alignment horizontal="center"/>
    </xf>
    <xf numFmtId="0" fontId="4" fillId="0" borderId="15" xfId="0" applyFont="1" applyFill="1" applyBorder="1" applyAlignment="1">
      <alignment/>
    </xf>
    <xf numFmtId="165" fontId="6" fillId="0" borderId="15" xfId="0" applyNumberFormat="1" applyFont="1" applyFill="1" applyBorder="1" applyAlignment="1" applyProtection="1">
      <alignment horizontal="center" vertical="top"/>
      <protection/>
    </xf>
    <xf numFmtId="165" fontId="7" fillId="0" borderId="15" xfId="0" applyNumberFormat="1" applyFont="1" applyFill="1" applyBorder="1" applyAlignment="1" applyProtection="1">
      <alignment horizontal="center" vertical="top"/>
      <protection/>
    </xf>
    <xf numFmtId="164" fontId="4" fillId="0" borderId="16" xfId="0" applyNumberFormat="1" applyFont="1" applyFill="1" applyBorder="1" applyAlignment="1">
      <alignment horizontal="right"/>
    </xf>
    <xf numFmtId="164" fontId="4" fillId="0" borderId="13" xfId="0" applyNumberFormat="1" applyFont="1" applyFill="1" applyBorder="1" applyAlignment="1">
      <alignment horizontal="left" vertical="top"/>
    </xf>
    <xf numFmtId="164" fontId="3" fillId="0" borderId="13" xfId="0" applyNumberFormat="1" applyFont="1" applyFill="1" applyBorder="1" applyAlignment="1">
      <alignment horizontal="right"/>
    </xf>
    <xf numFmtId="164" fontId="3" fillId="0" borderId="13" xfId="0" applyNumberFormat="1" applyFont="1" applyFill="1" applyBorder="1" applyAlignment="1">
      <alignment horizontal="left" vertical="top"/>
    </xf>
    <xf numFmtId="0" fontId="17" fillId="0" borderId="12" xfId="0" applyFont="1" applyFill="1" applyBorder="1" applyAlignment="1">
      <alignment horizontal="left" vertical="top" wrapText="1"/>
    </xf>
    <xf numFmtId="0" fontId="0" fillId="0" borderId="0" xfId="5" applyNumberFormat="1" applyFont="1" applyFill="1" applyBorder="1" applyAlignment="1" applyProtection="1">
      <alignment/>
      <protection/>
    </xf>
    <xf numFmtId="0" fontId="3" fillId="0" borderId="17" xfId="0" applyFont="1" applyFill="1" applyBorder="1" applyAlignment="1">
      <alignment horizontal="center" vertical="top" wrapText="1"/>
    </xf>
    <xf numFmtId="165" fontId="4" fillId="0" borderId="12" xfId="0" applyNumberFormat="1" applyFont="1" applyFill="1" applyBorder="1" applyAlignment="1" applyProtection="1">
      <alignment horizontal="left" vertical="top" wrapText="1"/>
      <protection/>
    </xf>
    <xf numFmtId="0" fontId="20" fillId="0" borderId="12" xfId="0" applyFont="1" applyFill="1" applyBorder="1" applyAlignment="1">
      <alignment horizontal="left" vertical="top" wrapText="1"/>
    </xf>
    <xf numFmtId="0" fontId="10" fillId="0" borderId="12" xfId="0" applyFont="1" applyFill="1" applyBorder="1" applyAlignment="1">
      <alignment horizontal="center" vertical="top" wrapText="1"/>
    </xf>
    <xf numFmtId="0" fontId="3" fillId="0" borderId="17" xfId="0" applyFont="1" applyFill="1" applyBorder="1" applyAlignment="1">
      <alignment horizontal="center"/>
    </xf>
    <xf numFmtId="0" fontId="0" fillId="0" borderId="12" xfId="0" applyFill="1" applyBorder="1" applyAlignment="1">
      <alignment/>
    </xf>
    <xf numFmtId="0" fontId="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165" fontId="16" fillId="0" borderId="12" xfId="0" applyNumberFormat="1" applyFont="1" applyFill="1" applyBorder="1" applyAlignment="1" applyProtection="1">
      <alignment horizontal="left" vertical="top" wrapText="1"/>
      <protection/>
    </xf>
    <xf numFmtId="0" fontId="16" fillId="0" borderId="12" xfId="0" applyFont="1" applyFill="1" applyBorder="1" applyAlignment="1">
      <alignment horizontal="left" vertical="top" wrapText="1"/>
    </xf>
    <xf numFmtId="0" fontId="21" fillId="0" borderId="12" xfId="0" applyFont="1" applyFill="1" applyBorder="1" applyAlignment="1">
      <alignment horizontal="left" vertical="top" wrapText="1"/>
    </xf>
    <xf numFmtId="0" fontId="0" fillId="0" borderId="12" xfId="0" applyFont="1" applyFill="1" applyBorder="1" applyAlignment="1">
      <alignment horizontal="left" vertical="center"/>
    </xf>
    <xf numFmtId="0" fontId="4" fillId="0" borderId="18" xfId="0" applyFont="1" applyFill="1" applyBorder="1" applyAlignment="1">
      <alignment horizontal="left" vertical="top" wrapText="1"/>
    </xf>
    <xf numFmtId="165" fontId="6" fillId="0" borderId="18" xfId="0" applyNumberFormat="1" applyFont="1" applyFill="1" applyBorder="1" applyAlignment="1" applyProtection="1">
      <alignment horizontal="center" vertical="top" wrapText="1"/>
      <protection/>
    </xf>
    <xf numFmtId="164" fontId="4" fillId="0" borderId="19" xfId="0" applyNumberFormat="1" applyFont="1" applyFill="1" applyBorder="1" applyAlignment="1">
      <alignment horizontal="left" vertical="top" wrapText="1"/>
    </xf>
    <xf numFmtId="0" fontId="4" fillId="0" borderId="0" xfId="0" applyFont="1" applyFill="1" applyBorder="1" applyAlignment="1">
      <alignment/>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164" fontId="4" fillId="0" borderId="10" xfId="0" applyNumberFormat="1" applyFont="1" applyFill="1" applyBorder="1" applyAlignment="1">
      <alignment horizontal="right"/>
    </xf>
    <xf numFmtId="0" fontId="10" fillId="33" borderId="0" xfId="0" applyFont="1" applyFill="1" applyAlignment="1">
      <alignment/>
    </xf>
    <xf numFmtId="165" fontId="24" fillId="0" borderId="12" xfId="0" applyNumberFormat="1" applyFont="1" applyFill="1" applyBorder="1" applyAlignment="1" applyProtection="1">
      <alignment horizontal="center" vertical="top" wrapText="1"/>
      <protection/>
    </xf>
    <xf numFmtId="0" fontId="0" fillId="0" borderId="12" xfId="0" applyFill="1" applyBorder="1" applyAlignment="1">
      <alignment horizontal="left" vertical="top" wrapText="1"/>
    </xf>
    <xf numFmtId="0" fontId="0" fillId="0" borderId="12" xfId="0" applyFont="1" applyFill="1" applyBorder="1" applyAlignment="1">
      <alignment horizontal="center" vertical="top" wrapText="1"/>
    </xf>
    <xf numFmtId="165" fontId="7" fillId="0" borderId="18" xfId="0" applyNumberFormat="1" applyFont="1" applyFill="1" applyBorder="1" applyAlignment="1" applyProtection="1">
      <alignment horizontal="center" vertical="top" wrapText="1"/>
      <protection/>
    </xf>
    <xf numFmtId="0" fontId="8" fillId="0" borderId="0" xfId="0" applyFont="1" applyFill="1" applyAlignment="1">
      <alignment/>
    </xf>
    <xf numFmtId="165" fontId="6" fillId="0" borderId="15" xfId="0" applyNumberFormat="1" applyFont="1" applyFill="1" applyBorder="1" applyAlignment="1" applyProtection="1">
      <alignment horizontal="left"/>
      <protection/>
    </xf>
    <xf numFmtId="165" fontId="6" fillId="0" borderId="12" xfId="0" applyNumberFormat="1" applyFont="1" applyFill="1" applyBorder="1" applyAlignment="1" applyProtection="1">
      <alignment horizontal="left" vertical="top" wrapText="1"/>
      <protection/>
    </xf>
    <xf numFmtId="165" fontId="4" fillId="0" borderId="12" xfId="0" applyNumberFormat="1" applyFont="1" applyFill="1" applyBorder="1" applyAlignment="1" applyProtection="1">
      <alignment horizontal="left" vertical="top" wrapText="1"/>
      <protection/>
    </xf>
    <xf numFmtId="165" fontId="3" fillId="0" borderId="11" xfId="0" applyNumberFormat="1" applyFont="1" applyFill="1" applyBorder="1" applyAlignment="1" applyProtection="1">
      <alignment horizontal="center" vertical="top" wrapText="1"/>
      <protection/>
    </xf>
    <xf numFmtId="165" fontId="16" fillId="0" borderId="12" xfId="0" applyNumberFormat="1" applyFont="1" applyFill="1" applyBorder="1" applyAlignment="1" applyProtection="1">
      <alignment horizontal="left" vertical="top" wrapText="1"/>
      <protection/>
    </xf>
    <xf numFmtId="0" fontId="22" fillId="0" borderId="12" xfId="61" applyFont="1" applyFill="1" applyBorder="1" applyAlignment="1">
      <alignment horizontal="left" vertical="top" wrapText="1"/>
      <protection/>
    </xf>
    <xf numFmtId="0" fontId="28"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3" applyNumberFormat="1" applyFont="1" applyFill="1" applyBorder="1" applyAlignment="1" applyProtection="1">
      <alignment horizontal="center" vertical="top" wrapText="1"/>
      <protection/>
    </xf>
    <xf numFmtId="0" fontId="25" fillId="0" borderId="11" xfId="3" applyNumberFormat="1" applyFont="1" applyFill="1" applyBorder="1" applyAlignment="1" applyProtection="1">
      <alignment horizontal="center" vertical="top" wrapText="1"/>
      <protection/>
    </xf>
    <xf numFmtId="0" fontId="7" fillId="0" borderId="12" xfId="3" applyNumberFormat="1" applyFont="1" applyFill="1" applyBorder="1" applyAlignment="1" applyProtection="1">
      <alignment horizontal="center" vertical="top" wrapText="1"/>
      <protection/>
    </xf>
    <xf numFmtId="0" fontId="3" fillId="0" borderId="11" xfId="0" applyFont="1" applyFill="1" applyBorder="1" applyAlignment="1">
      <alignment horizontal="center" vertical="center"/>
    </xf>
    <xf numFmtId="164" fontId="4" fillId="0" borderId="13" xfId="0" applyNumberFormat="1" applyFont="1" applyFill="1" applyBorder="1" applyAlignment="1">
      <alignment horizontal="right" vertical="center"/>
    </xf>
    <xf numFmtId="0" fontId="4" fillId="0" borderId="12" xfId="0" applyFont="1" applyFill="1" applyBorder="1" applyAlignment="1">
      <alignment vertical="center"/>
    </xf>
    <xf numFmtId="0" fontId="27" fillId="0" borderId="12" xfId="0" applyFont="1" applyFill="1" applyBorder="1" applyAlignment="1">
      <alignment horizontal="center" vertical="top"/>
    </xf>
    <xf numFmtId="0" fontId="29" fillId="0" borderId="12" xfId="0" applyFont="1" applyFill="1" applyBorder="1" applyAlignment="1">
      <alignment horizontal="center" vertical="top"/>
    </xf>
    <xf numFmtId="165" fontId="16" fillId="0" borderId="12" xfId="0" applyNumberFormat="1" applyFont="1" applyFill="1" applyBorder="1" applyAlignment="1" applyProtection="1">
      <alignment horizontal="left"/>
      <protection/>
    </xf>
    <xf numFmtId="165" fontId="3" fillId="0" borderId="17" xfId="0" applyNumberFormat="1" applyFont="1" applyFill="1" applyBorder="1" applyAlignment="1" applyProtection="1">
      <alignment horizontal="center" vertical="top"/>
      <protection/>
    </xf>
    <xf numFmtId="165" fontId="4" fillId="0" borderId="12" xfId="0" applyNumberFormat="1" applyFont="1" applyFill="1" applyBorder="1" applyAlignment="1" applyProtection="1">
      <alignment horizontal="left" vertical="top"/>
      <protection/>
    </xf>
    <xf numFmtId="168" fontId="24" fillId="0" borderId="12" xfId="0" applyNumberFormat="1" applyFont="1" applyFill="1" applyBorder="1" applyAlignment="1">
      <alignment horizontal="center" vertical="top"/>
    </xf>
    <xf numFmtId="0" fontId="8" fillId="0" borderId="0" xfId="0" applyFont="1" applyFill="1" applyBorder="1" applyAlignment="1">
      <alignment/>
    </xf>
    <xf numFmtId="165" fontId="18" fillId="0" borderId="12" xfId="0" applyNumberFormat="1" applyFont="1" applyFill="1" applyBorder="1" applyAlignment="1" applyProtection="1">
      <alignment horizontal="left"/>
      <protection/>
    </xf>
    <xf numFmtId="165" fontId="18" fillId="0" borderId="12" xfId="59" applyNumberFormat="1" applyFont="1" applyFill="1" applyBorder="1" applyAlignment="1" applyProtection="1">
      <alignment horizontal="left" vertical="top" wrapText="1"/>
      <protection/>
    </xf>
    <xf numFmtId="164" fontId="18" fillId="0" borderId="13" xfId="0" applyNumberFormat="1" applyFont="1" applyFill="1" applyBorder="1" applyAlignment="1">
      <alignment horizontal="left" vertical="top" wrapText="1"/>
    </xf>
    <xf numFmtId="0" fontId="0" fillId="0" borderId="0" xfId="0" applyFont="1" applyAlignment="1">
      <alignment wrapText="1"/>
    </xf>
    <xf numFmtId="165" fontId="3" fillId="0" borderId="14" xfId="0" applyNumberFormat="1" applyFont="1" applyFill="1" applyBorder="1" applyAlignment="1" applyProtection="1">
      <alignment horizontal="center"/>
      <protection/>
    </xf>
    <xf numFmtId="165" fontId="4" fillId="0" borderId="15" xfId="0" applyNumberFormat="1" applyFont="1" applyFill="1" applyBorder="1" applyAlignment="1" applyProtection="1">
      <alignment/>
      <protection/>
    </xf>
    <xf numFmtId="0" fontId="8" fillId="0" borderId="0" xfId="0" applyFont="1" applyBorder="1" applyAlignment="1">
      <alignment/>
    </xf>
    <xf numFmtId="0" fontId="7" fillId="0" borderId="15" xfId="0" applyFont="1" applyBorder="1" applyAlignment="1">
      <alignment/>
    </xf>
    <xf numFmtId="0" fontId="0" fillId="0" borderId="15" xfId="0" applyFont="1" applyBorder="1" applyAlignment="1">
      <alignment horizontal="center" vertical="top"/>
    </xf>
    <xf numFmtId="0" fontId="7" fillId="0" borderId="15" xfId="0" applyFont="1" applyBorder="1" applyAlignment="1">
      <alignment horizontal="center" vertical="top"/>
    </xf>
    <xf numFmtId="0" fontId="0" fillId="0" borderId="16" xfId="0" applyFont="1" applyFill="1" applyBorder="1" applyAlignment="1">
      <alignment horizontal="right"/>
    </xf>
    <xf numFmtId="165" fontId="6" fillId="0" borderId="18" xfId="0" applyNumberFormat="1" applyFont="1" applyFill="1" applyBorder="1" applyAlignment="1" applyProtection="1">
      <alignment horizontal="center" vertical="top"/>
      <protection/>
    </xf>
    <xf numFmtId="165" fontId="7" fillId="0" borderId="18" xfId="0" applyNumberFormat="1" applyFont="1" applyFill="1" applyBorder="1" applyAlignment="1" applyProtection="1">
      <alignment horizontal="center" vertical="top"/>
      <protection/>
    </xf>
    <xf numFmtId="49" fontId="24" fillId="0" borderId="12" xfId="0" applyNumberFormat="1" applyFont="1" applyFill="1" applyBorder="1" applyAlignment="1">
      <alignment horizontal="left"/>
    </xf>
    <xf numFmtId="0" fontId="16" fillId="0" borderId="0" xfId="0" applyFont="1" applyFill="1" applyBorder="1" applyAlignment="1">
      <alignment horizontal="left" vertical="top" wrapText="1"/>
    </xf>
    <xf numFmtId="164" fontId="4" fillId="33" borderId="13" xfId="0" applyNumberFormat="1" applyFont="1" applyFill="1" applyBorder="1" applyAlignment="1">
      <alignment horizontal="left" vertical="top" wrapText="1"/>
    </xf>
    <xf numFmtId="0" fontId="0" fillId="0" borderId="12" xfId="0" applyFont="1" applyFill="1" applyBorder="1" applyAlignment="1">
      <alignment wrapText="1"/>
    </xf>
    <xf numFmtId="0" fontId="6" fillId="0" borderId="12" xfId="0" applyNumberFormat="1" applyFont="1" applyFill="1" applyBorder="1" applyAlignment="1">
      <alignment horizontal="center" vertical="top" wrapText="1"/>
    </xf>
    <xf numFmtId="164" fontId="4" fillId="0" borderId="13" xfId="0" applyNumberFormat="1" applyFont="1" applyFill="1" applyBorder="1" applyAlignment="1">
      <alignment horizontal="right" vertical="top" wrapText="1"/>
    </xf>
    <xf numFmtId="165" fontId="6" fillId="0" borderId="12" xfId="0" applyNumberFormat="1" applyFont="1" applyFill="1" applyBorder="1" applyAlignment="1" applyProtection="1">
      <alignment horizontal="left" wrapText="1"/>
      <protection/>
    </xf>
    <xf numFmtId="0" fontId="6" fillId="0" borderId="12" xfId="0" applyFont="1" applyFill="1" applyBorder="1" applyAlignment="1">
      <alignment wrapText="1"/>
    </xf>
    <xf numFmtId="0" fontId="30" fillId="0" borderId="12" xfId="34" applyFont="1" applyFill="1" applyBorder="1" applyAlignment="1">
      <alignment horizontal="left" vertical="top" wrapText="1"/>
      <protection/>
    </xf>
    <xf numFmtId="0" fontId="18" fillId="0" borderId="12" xfId="0" applyFont="1" applyFill="1" applyBorder="1" applyAlignment="1">
      <alignment horizontal="left" vertical="top" wrapText="1"/>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center" vertical="top"/>
    </xf>
    <xf numFmtId="0" fontId="4" fillId="0" borderId="12" xfId="0" applyFont="1" applyFill="1" applyBorder="1" applyAlignment="1">
      <alignment wrapText="1"/>
    </xf>
    <xf numFmtId="0" fontId="16" fillId="0" borderId="12" xfId="0" applyFont="1" applyFill="1" applyBorder="1" applyAlignment="1">
      <alignment wrapText="1"/>
    </xf>
    <xf numFmtId="0" fontId="3" fillId="0" borderId="17" xfId="0" applyFont="1" applyFill="1" applyBorder="1" applyAlignment="1">
      <alignment horizontal="center" wrapText="1"/>
    </xf>
    <xf numFmtId="164" fontId="4" fillId="0" borderId="13" xfId="0" applyNumberFormat="1" applyFont="1" applyFill="1" applyBorder="1" applyAlignment="1">
      <alignment horizontal="right" wrapText="1"/>
    </xf>
    <xf numFmtId="0" fontId="16" fillId="0" borderId="12" xfId="0" applyFont="1" applyFill="1" applyBorder="1" applyAlignment="1">
      <alignment horizontal="center" vertical="top" wrapText="1"/>
    </xf>
    <xf numFmtId="164" fontId="4" fillId="0" borderId="13" xfId="0" applyNumberFormat="1" applyFont="1" applyFill="1" applyBorder="1" applyAlignment="1">
      <alignment horizontal="left" vertical="top" wrapText="1"/>
    </xf>
    <xf numFmtId="0" fontId="3" fillId="0" borderId="20" xfId="0" applyFont="1" applyBorder="1" applyAlignment="1">
      <alignment horizontal="center"/>
    </xf>
    <xf numFmtId="0" fontId="4" fillId="0" borderId="21" xfId="0" applyFont="1" applyBorder="1" applyAlignment="1">
      <alignment/>
    </xf>
    <xf numFmtId="0" fontId="6" fillId="0" borderId="21" xfId="0" applyFont="1" applyBorder="1" applyAlignment="1">
      <alignment/>
    </xf>
    <xf numFmtId="0" fontId="6" fillId="0" borderId="21" xfId="0" applyFont="1" applyBorder="1" applyAlignment="1">
      <alignment horizontal="center" vertical="top"/>
    </xf>
    <xf numFmtId="0" fontId="6" fillId="0" borderId="21" xfId="0" applyFont="1" applyFill="1" applyBorder="1" applyAlignment="1">
      <alignment horizontal="center" vertical="top"/>
    </xf>
    <xf numFmtId="0" fontId="7" fillId="0" borderId="21" xfId="0" applyFont="1" applyFill="1" applyBorder="1" applyAlignment="1">
      <alignment horizontal="center" vertical="top"/>
    </xf>
    <xf numFmtId="164" fontId="4" fillId="0" borderId="22" xfId="0" applyNumberFormat="1" applyFont="1" applyFill="1" applyBorder="1" applyAlignment="1">
      <alignment horizontal="right"/>
    </xf>
    <xf numFmtId="0" fontId="3" fillId="0" borderId="23" xfId="0" applyFont="1" applyBorder="1" applyAlignment="1">
      <alignment horizontal="center"/>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vertical="top"/>
    </xf>
    <xf numFmtId="0" fontId="5" fillId="0" borderId="0" xfId="0" applyFont="1" applyFill="1" applyBorder="1" applyAlignment="1">
      <alignment horizontal="center" vertical="top"/>
    </xf>
    <xf numFmtId="0" fontId="3" fillId="0" borderId="24" xfId="0" applyFont="1" applyBorder="1" applyAlignment="1">
      <alignment horizontal="center"/>
    </xf>
    <xf numFmtId="0" fontId="3" fillId="0" borderId="25" xfId="0" applyFont="1" applyBorder="1" applyAlignment="1">
      <alignment horizontal="center"/>
    </xf>
    <xf numFmtId="0" fontId="4" fillId="0" borderId="26" xfId="0" applyFont="1" applyBorder="1" applyAlignment="1">
      <alignment/>
    </xf>
    <xf numFmtId="0" fontId="6" fillId="0" borderId="26" xfId="0" applyFont="1" applyBorder="1" applyAlignment="1">
      <alignment/>
    </xf>
    <xf numFmtId="165" fontId="3" fillId="0" borderId="27" xfId="0" applyNumberFormat="1" applyFont="1" applyFill="1" applyBorder="1" applyAlignment="1" applyProtection="1">
      <alignment horizontal="center" vertical="top"/>
      <protection/>
    </xf>
    <xf numFmtId="0" fontId="84" fillId="0" borderId="11" xfId="0" applyFont="1" applyFill="1" applyBorder="1" applyAlignment="1">
      <alignment horizontal="center" vertical="top" wrapText="1"/>
    </xf>
    <xf numFmtId="164" fontId="84" fillId="0" borderId="13" xfId="0" applyNumberFormat="1" applyFont="1" applyFill="1" applyBorder="1" applyAlignment="1">
      <alignment horizontal="left" vertical="top" wrapText="1"/>
    </xf>
    <xf numFmtId="0" fontId="84" fillId="0" borderId="11" xfId="0" applyFont="1" applyFill="1" applyBorder="1" applyAlignment="1">
      <alignment horizontal="center" vertical="top"/>
    </xf>
    <xf numFmtId="0" fontId="84" fillId="0" borderId="11" xfId="0" applyFont="1" applyFill="1" applyBorder="1" applyAlignment="1">
      <alignment horizontal="center"/>
    </xf>
    <xf numFmtId="0" fontId="84" fillId="0" borderId="27" xfId="0" applyFont="1" applyFill="1" applyBorder="1" applyAlignment="1">
      <alignment horizontal="center" vertical="top"/>
    </xf>
    <xf numFmtId="0" fontId="16" fillId="0" borderId="18" xfId="0" applyFont="1" applyFill="1" applyBorder="1" applyAlignment="1">
      <alignment horizontal="center" vertical="top" wrapText="1"/>
    </xf>
    <xf numFmtId="49" fontId="6" fillId="0" borderId="12" xfId="73" applyNumberFormat="1" applyFont="1" applyFill="1" applyBorder="1" applyAlignment="1" applyProtection="1">
      <alignment horizontal="center" vertical="top"/>
      <protection/>
    </xf>
    <xf numFmtId="49" fontId="6" fillId="0" borderId="12" xfId="0" applyNumberFormat="1" applyFont="1" applyFill="1" applyBorder="1" applyAlignment="1">
      <alignment horizontal="center" vertical="top"/>
    </xf>
    <xf numFmtId="170" fontId="6" fillId="0" borderId="12" xfId="73" applyNumberFormat="1" applyFont="1" applyFill="1" applyBorder="1" applyAlignment="1" applyProtection="1">
      <alignment horizontal="center" vertical="top"/>
      <protection/>
    </xf>
    <xf numFmtId="170" fontId="7" fillId="0" borderId="12" xfId="73" applyNumberFormat="1" applyFont="1" applyFill="1" applyBorder="1" applyAlignment="1" applyProtection="1">
      <alignment horizontal="center" vertical="top"/>
      <protection/>
    </xf>
    <xf numFmtId="0" fontId="16" fillId="0" borderId="12" xfId="0" applyFont="1" applyFill="1" applyBorder="1" applyAlignment="1">
      <alignment horizontal="center" vertical="top" wrapText="1"/>
    </xf>
    <xf numFmtId="0" fontId="0" fillId="0" borderId="12" xfId="0" applyFont="1" applyFill="1" applyBorder="1" applyAlignment="1">
      <alignment horizontal="center" vertical="top" wrapText="1"/>
    </xf>
    <xf numFmtId="0" fontId="84" fillId="0" borderId="27" xfId="0" applyFont="1" applyFill="1" applyBorder="1" applyAlignment="1">
      <alignment horizontal="center" vertical="top" wrapText="1"/>
    </xf>
    <xf numFmtId="165" fontId="85" fillId="0" borderId="12" xfId="0" applyNumberFormat="1" applyFont="1" applyFill="1" applyBorder="1" applyAlignment="1" applyProtection="1">
      <alignment horizontal="center" vertical="top" wrapText="1"/>
      <protection/>
    </xf>
    <xf numFmtId="0" fontId="4" fillId="0" borderId="28" xfId="0" applyFont="1" applyFill="1" applyBorder="1" applyAlignment="1">
      <alignment horizontal="left" vertical="top" wrapText="1"/>
    </xf>
    <xf numFmtId="0" fontId="24" fillId="0" borderId="12" xfId="0" applyFont="1" applyFill="1" applyBorder="1" applyAlignment="1">
      <alignment horizontal="center" vertical="top" wrapText="1"/>
    </xf>
    <xf numFmtId="0" fontId="26" fillId="0" borderId="12" xfId="0" applyFont="1" applyFill="1" applyBorder="1" applyAlignment="1">
      <alignment horizontal="center" vertical="top" wrapText="1"/>
    </xf>
    <xf numFmtId="165" fontId="16" fillId="0" borderId="12" xfId="0" applyNumberFormat="1" applyFont="1" applyFill="1" applyBorder="1" applyAlignment="1" applyProtection="1">
      <alignment horizontal="center" vertical="top" wrapText="1"/>
      <protection/>
    </xf>
    <xf numFmtId="0" fontId="7" fillId="0" borderId="18" xfId="0" applyFont="1" applyFill="1" applyBorder="1" applyAlignment="1">
      <alignment horizontal="center" vertical="top" wrapText="1"/>
    </xf>
    <xf numFmtId="0" fontId="84" fillId="34" borderId="29" xfId="0" applyFont="1" applyFill="1" applyBorder="1" applyAlignment="1">
      <alignment horizontal="center" vertical="center"/>
    </xf>
    <xf numFmtId="0" fontId="33" fillId="34" borderId="30" xfId="0" applyFont="1" applyFill="1" applyBorder="1" applyAlignment="1">
      <alignment horizontal="center" vertical="center"/>
    </xf>
    <xf numFmtId="0" fontId="27" fillId="34" borderId="30" xfId="0" applyFont="1" applyFill="1" applyBorder="1" applyAlignment="1">
      <alignment horizontal="center" vertical="top"/>
    </xf>
    <xf numFmtId="0" fontId="6" fillId="34" borderId="30" xfId="0" applyFont="1" applyFill="1" applyBorder="1" applyAlignment="1">
      <alignment horizontal="center" vertical="top"/>
    </xf>
    <xf numFmtId="0" fontId="7" fillId="34" borderId="30" xfId="0" applyFont="1" applyFill="1" applyBorder="1" applyAlignment="1">
      <alignment horizontal="center" vertical="top"/>
    </xf>
    <xf numFmtId="164" fontId="4" fillId="34" borderId="31" xfId="0" applyNumberFormat="1" applyFont="1" applyFill="1" applyBorder="1" applyAlignment="1">
      <alignment horizontal="right" vertical="center"/>
    </xf>
    <xf numFmtId="167" fontId="84" fillId="0" borderId="11" xfId="73" applyNumberFormat="1" applyFont="1" applyFill="1" applyBorder="1" applyAlignment="1" applyProtection="1">
      <alignment horizontal="center" vertical="top" wrapText="1"/>
      <protection/>
    </xf>
    <xf numFmtId="167" fontId="4" fillId="0" borderId="12" xfId="73" applyNumberFormat="1" applyFont="1" applyFill="1" applyBorder="1" applyAlignment="1" applyProtection="1">
      <alignment horizontal="left" vertical="top" wrapText="1"/>
      <protection/>
    </xf>
    <xf numFmtId="164" fontId="18" fillId="0" borderId="13" xfId="73" applyNumberFormat="1" applyFont="1" applyFill="1" applyBorder="1" applyAlignment="1" applyProtection="1">
      <alignment horizontal="left" vertical="top" wrapText="1"/>
      <protection/>
    </xf>
    <xf numFmtId="167" fontId="84" fillId="0" borderId="32" xfId="73" applyNumberFormat="1" applyFont="1" applyFill="1" applyBorder="1" applyAlignment="1" applyProtection="1">
      <alignment horizontal="center"/>
      <protection/>
    </xf>
    <xf numFmtId="167" fontId="4" fillId="0" borderId="12" xfId="73" applyNumberFormat="1" applyFont="1" applyFill="1" applyBorder="1" applyAlignment="1" applyProtection="1">
      <alignment/>
      <protection/>
    </xf>
    <xf numFmtId="164" fontId="18" fillId="0" borderId="13" xfId="73" applyNumberFormat="1" applyFont="1" applyFill="1" applyBorder="1" applyAlignment="1" applyProtection="1">
      <alignment horizontal="right" vertical="top"/>
      <protection/>
    </xf>
    <xf numFmtId="167" fontId="24" fillId="0" borderId="12" xfId="73" applyNumberFormat="1" applyFont="1" applyFill="1" applyBorder="1" applyAlignment="1" applyProtection="1">
      <alignment horizontal="center" vertical="top"/>
      <protection/>
    </xf>
    <xf numFmtId="167" fontId="84" fillId="0" borderId="27" xfId="73" applyNumberFormat="1" applyFont="1" applyFill="1" applyBorder="1" applyAlignment="1" applyProtection="1">
      <alignment horizontal="center"/>
      <protection/>
    </xf>
    <xf numFmtId="0" fontId="84" fillId="0" borderId="32" xfId="0" applyFont="1" applyFill="1" applyBorder="1" applyAlignment="1">
      <alignment horizontal="center" vertical="top" wrapText="1"/>
    </xf>
    <xf numFmtId="164" fontId="86" fillId="0" borderId="13" xfId="0" applyNumberFormat="1" applyFont="1" applyFill="1" applyBorder="1" applyAlignment="1">
      <alignment horizontal="left" vertical="top" wrapText="1"/>
    </xf>
    <xf numFmtId="165" fontId="84" fillId="0" borderId="32" xfId="0" applyNumberFormat="1" applyFont="1" applyFill="1" applyBorder="1" applyAlignment="1" applyProtection="1">
      <alignment horizontal="center" vertical="top"/>
      <protection/>
    </xf>
    <xf numFmtId="165" fontId="84" fillId="0" borderId="27" xfId="0" applyNumberFormat="1" applyFont="1" applyFill="1" applyBorder="1" applyAlignment="1" applyProtection="1">
      <alignment horizontal="center" vertical="top"/>
      <protection/>
    </xf>
    <xf numFmtId="0" fontId="87" fillId="0" borderId="11" xfId="3" applyNumberFormat="1" applyFont="1" applyFill="1" applyBorder="1" applyAlignment="1" applyProtection="1">
      <alignment horizontal="center" vertical="top" wrapText="1"/>
      <protection/>
    </xf>
    <xf numFmtId="0" fontId="0" fillId="0" borderId="12" xfId="3" applyNumberFormat="1" applyFont="1" applyFill="1" applyBorder="1" applyAlignment="1" applyProtection="1">
      <alignment horizontal="center" vertical="top" wrapText="1"/>
      <protection/>
    </xf>
    <xf numFmtId="165" fontId="84" fillId="0" borderId="11" xfId="0" applyNumberFormat="1" applyFont="1" applyFill="1" applyBorder="1" applyAlignment="1" applyProtection="1">
      <alignment horizontal="center" vertical="top" wrapText="1"/>
      <protection/>
    </xf>
    <xf numFmtId="165" fontId="4" fillId="0" borderId="12" xfId="0" applyNumberFormat="1" applyFont="1" applyFill="1" applyBorder="1" applyAlignment="1" applyProtection="1">
      <alignment/>
      <protection/>
    </xf>
    <xf numFmtId="168" fontId="24" fillId="0" borderId="12" xfId="0" applyNumberFormat="1" applyFont="1" applyBorder="1" applyAlignment="1">
      <alignment horizontal="center" vertical="top"/>
    </xf>
    <xf numFmtId="165" fontId="84" fillId="0" borderId="32" xfId="0" applyNumberFormat="1" applyFont="1" applyFill="1" applyBorder="1" applyAlignment="1" applyProtection="1">
      <alignment horizontal="center"/>
      <protection/>
    </xf>
    <xf numFmtId="165" fontId="84" fillId="0" borderId="27" xfId="0" applyNumberFormat="1" applyFont="1" applyBorder="1" applyAlignment="1" applyProtection="1">
      <alignment horizontal="center"/>
      <protection/>
    </xf>
    <xf numFmtId="164" fontId="4" fillId="0" borderId="13" xfId="0" applyNumberFormat="1" applyFont="1" applyFill="1" applyBorder="1" applyAlignment="1">
      <alignment horizontal="right" vertical="top"/>
    </xf>
    <xf numFmtId="0" fontId="34"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165" fontId="84" fillId="0" borderId="11" xfId="0" applyNumberFormat="1" applyFont="1" applyFill="1" applyBorder="1" applyAlignment="1" applyProtection="1">
      <alignment horizontal="center"/>
      <protection/>
    </xf>
    <xf numFmtId="0" fontId="0" fillId="0" borderId="12" xfId="0" applyFont="1" applyFill="1" applyBorder="1" applyAlignment="1">
      <alignment horizontal="center" vertical="top"/>
    </xf>
    <xf numFmtId="0" fontId="84" fillId="0" borderId="32" xfId="0" applyFont="1" applyFill="1" applyBorder="1" applyAlignment="1">
      <alignment horizontal="center"/>
    </xf>
    <xf numFmtId="0" fontId="24" fillId="0" borderId="12" xfId="73" applyNumberFormat="1" applyFont="1" applyFill="1" applyBorder="1" applyAlignment="1" applyProtection="1">
      <alignment horizontal="center" vertical="top"/>
      <protection/>
    </xf>
    <xf numFmtId="0" fontId="3" fillId="0" borderId="27" xfId="0" applyFont="1" applyFill="1" applyBorder="1" applyAlignment="1">
      <alignment horizontal="center" vertical="top" wrapText="1"/>
    </xf>
    <xf numFmtId="0" fontId="0" fillId="0" borderId="12" xfId="0" applyFill="1" applyBorder="1" applyAlignment="1">
      <alignment horizontal="center" vertical="top" wrapText="1"/>
    </xf>
    <xf numFmtId="164" fontId="4" fillId="0" borderId="13" xfId="0" applyNumberFormat="1" applyFont="1" applyFill="1" applyBorder="1" applyAlignment="1" applyProtection="1">
      <alignment horizontal="left" vertical="top" wrapText="1"/>
      <protection/>
    </xf>
    <xf numFmtId="0" fontId="84" fillId="0" borderId="11" xfId="0" applyFont="1" applyBorder="1" applyAlignment="1">
      <alignment horizontal="center" vertical="top"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4" fillId="0" borderId="12" xfId="0" applyFont="1" applyFill="1" applyBorder="1" applyAlignment="1">
      <alignment vertical="top"/>
    </xf>
    <xf numFmtId="0" fontId="4" fillId="0" borderId="12" xfId="0" applyFont="1" applyFill="1" applyBorder="1" applyAlignment="1">
      <alignment vertical="top" wrapText="1"/>
    </xf>
    <xf numFmtId="0" fontId="4" fillId="0" borderId="12" xfId="0" applyFont="1" applyFill="1" applyBorder="1" applyAlignment="1">
      <alignment horizontal="left" vertical="top" wrapText="1"/>
    </xf>
    <xf numFmtId="0" fontId="84" fillId="0" borderId="33" xfId="0" applyFont="1" applyFill="1" applyBorder="1" applyAlignment="1">
      <alignment horizontal="center" vertical="top" wrapText="1"/>
    </xf>
    <xf numFmtId="0" fontId="6" fillId="0" borderId="18" xfId="0" applyFont="1" applyFill="1" applyBorder="1" applyAlignment="1">
      <alignment horizontal="center" vertical="top" wrapText="1"/>
    </xf>
    <xf numFmtId="0" fontId="88" fillId="0" borderId="11" xfId="0" applyFont="1" applyFill="1" applyBorder="1" applyAlignment="1">
      <alignment horizontal="center" vertical="top" wrapText="1"/>
    </xf>
    <xf numFmtId="49" fontId="6" fillId="0" borderId="12" xfId="73" applyNumberFormat="1" applyFont="1" applyFill="1" applyBorder="1" applyAlignment="1" applyProtection="1">
      <alignment horizontal="center" vertical="top" wrapText="1"/>
      <protection/>
    </xf>
    <xf numFmtId="165" fontId="24" fillId="0" borderId="12" xfId="0" applyNumberFormat="1" applyFont="1" applyFill="1" applyBorder="1" applyAlignment="1" applyProtection="1">
      <alignment horizontal="center" vertical="top"/>
      <protection/>
    </xf>
    <xf numFmtId="0" fontId="16" fillId="0" borderId="18" xfId="0" applyFont="1" applyFill="1" applyBorder="1" applyAlignment="1">
      <alignment horizontal="center" vertical="top" wrapText="1"/>
    </xf>
    <xf numFmtId="164" fontId="4" fillId="0" borderId="19" xfId="0" applyNumberFormat="1" applyFont="1" applyFill="1" applyBorder="1" applyAlignment="1">
      <alignment horizontal="left" vertical="top" wrapText="1"/>
    </xf>
    <xf numFmtId="0" fontId="4" fillId="0" borderId="12" xfId="0" applyFont="1" applyFill="1" applyBorder="1" applyAlignment="1">
      <alignment vertical="top" wrapText="1"/>
    </xf>
    <xf numFmtId="164" fontId="4" fillId="0" borderId="19" xfId="0" applyNumberFormat="1" applyFont="1" applyFill="1" applyBorder="1" applyAlignment="1">
      <alignment horizontal="right" vertical="top"/>
    </xf>
    <xf numFmtId="0" fontId="10" fillId="0" borderId="0" xfId="0" applyFont="1" applyFill="1" applyAlignment="1">
      <alignment vertical="top"/>
    </xf>
    <xf numFmtId="0" fontId="18" fillId="0" borderId="12" xfId="0" applyFont="1" applyFill="1" applyBorder="1" applyAlignment="1">
      <alignment horizontal="left" vertical="top" wrapText="1"/>
    </xf>
    <xf numFmtId="0" fontId="8" fillId="0" borderId="0" xfId="0" applyFont="1" applyAlignment="1">
      <alignment vertical="top"/>
    </xf>
    <xf numFmtId="0" fontId="8" fillId="0" borderId="0" xfId="0" applyFont="1" applyFill="1" applyAlignment="1">
      <alignment vertical="top"/>
    </xf>
    <xf numFmtId="167" fontId="84" fillId="0" borderId="32" xfId="73" applyNumberFormat="1" applyFont="1" applyFill="1" applyBorder="1" applyAlignment="1" applyProtection="1">
      <alignment horizontal="center" vertical="top"/>
      <protection/>
    </xf>
    <xf numFmtId="167" fontId="4" fillId="0" borderId="12" xfId="73" applyNumberFormat="1" applyFont="1" applyFill="1" applyBorder="1" applyAlignment="1" applyProtection="1">
      <alignment vertical="top"/>
      <protection/>
    </xf>
    <xf numFmtId="0" fontId="21" fillId="0" borderId="0" xfId="0" applyFont="1" applyFill="1" applyBorder="1" applyAlignment="1">
      <alignment horizontal="left" vertical="top" wrapText="1"/>
    </xf>
    <xf numFmtId="0" fontId="84" fillId="0" borderId="27" xfId="0" applyFont="1" applyFill="1" applyBorder="1" applyAlignment="1">
      <alignment horizontal="center"/>
    </xf>
    <xf numFmtId="0" fontId="84" fillId="0" borderId="34" xfId="0" applyFont="1" applyFill="1" applyBorder="1" applyAlignment="1">
      <alignment horizontal="center" vertical="top"/>
    </xf>
    <xf numFmtId="0" fontId="4" fillId="0" borderId="35" xfId="0" applyFont="1" applyFill="1" applyBorder="1" applyAlignment="1">
      <alignment horizontal="left" vertical="top"/>
    </xf>
    <xf numFmtId="0" fontId="6" fillId="0" borderId="35" xfId="0" applyFont="1" applyFill="1" applyBorder="1" applyAlignment="1">
      <alignment horizontal="center" vertical="top"/>
    </xf>
    <xf numFmtId="0" fontId="17" fillId="0" borderId="35" xfId="0" applyFont="1" applyFill="1" applyBorder="1" applyAlignment="1">
      <alignment horizontal="center" vertical="top"/>
    </xf>
    <xf numFmtId="164" fontId="4" fillId="0" borderId="36" xfId="0" applyNumberFormat="1" applyFont="1" applyFill="1" applyBorder="1" applyAlignment="1">
      <alignment horizontal="left" vertical="top"/>
    </xf>
    <xf numFmtId="0" fontId="17" fillId="0" borderId="12" xfId="0" applyFont="1" applyFill="1" applyBorder="1" applyAlignment="1">
      <alignment horizontal="center" vertical="top" wrapText="1"/>
    </xf>
    <xf numFmtId="0" fontId="84" fillId="0" borderId="37" xfId="0" applyFont="1" applyFill="1" applyBorder="1" applyAlignment="1">
      <alignment horizontal="center" vertical="top"/>
    </xf>
    <xf numFmtId="165" fontId="6" fillId="0" borderId="35" xfId="0" applyNumberFormat="1" applyFont="1" applyFill="1" applyBorder="1" applyAlignment="1" applyProtection="1">
      <alignment horizontal="center" vertical="top"/>
      <protection/>
    </xf>
    <xf numFmtId="0" fontId="7" fillId="0" borderId="35" xfId="0" applyFont="1" applyFill="1" applyBorder="1" applyAlignment="1">
      <alignment horizontal="center" vertical="top"/>
    </xf>
    <xf numFmtId="0" fontId="4" fillId="0" borderId="38" xfId="0" applyFont="1" applyBorder="1" applyAlignment="1">
      <alignment/>
    </xf>
    <xf numFmtId="0" fontId="4" fillId="0" borderId="12" xfId="0" applyFont="1" applyBorder="1" applyAlignment="1">
      <alignment horizontal="left" vertical="top" wrapText="1"/>
    </xf>
    <xf numFmtId="0" fontId="18" fillId="0" borderId="12" xfId="0" applyFont="1" applyFill="1" applyBorder="1" applyAlignment="1">
      <alignment vertical="top" wrapText="1"/>
    </xf>
    <xf numFmtId="0" fontId="10" fillId="0" borderId="0" xfId="0" applyFont="1" applyAlignment="1">
      <alignment vertical="top"/>
    </xf>
    <xf numFmtId="165" fontId="4" fillId="0" borderId="28" xfId="0" applyNumberFormat="1" applyFont="1" applyFill="1" applyBorder="1" applyAlignment="1" applyProtection="1">
      <alignment vertical="top"/>
      <protection/>
    </xf>
    <xf numFmtId="0" fontId="4" fillId="0" borderId="12" xfId="0" applyFont="1" applyFill="1" applyBorder="1" applyAlignment="1">
      <alignment vertical="top" wrapText="1"/>
    </xf>
    <xf numFmtId="0" fontId="18" fillId="0" borderId="12" xfId="0" applyFont="1" applyFill="1" applyBorder="1" applyAlignment="1">
      <alignment vertical="top" wrapText="1"/>
    </xf>
    <xf numFmtId="165" fontId="84" fillId="0" borderId="32" xfId="0" applyNumberFormat="1" applyFont="1" applyBorder="1" applyAlignment="1" applyProtection="1">
      <alignment horizontal="center" vertical="top"/>
      <protection/>
    </xf>
    <xf numFmtId="165" fontId="4" fillId="0" borderId="12" xfId="0" applyNumberFormat="1" applyFont="1" applyFill="1" applyBorder="1" applyAlignment="1" applyProtection="1">
      <alignment vertical="top"/>
      <protection/>
    </xf>
    <xf numFmtId="165" fontId="4" fillId="0" borderId="12" xfId="0" applyNumberFormat="1" applyFont="1" applyFill="1" applyBorder="1" applyAlignment="1" applyProtection="1">
      <alignment horizontal="left"/>
      <protection/>
    </xf>
    <xf numFmtId="165" fontId="4" fillId="0" borderId="18" xfId="0" applyNumberFormat="1" applyFont="1" applyFill="1" applyBorder="1" applyAlignment="1" applyProtection="1">
      <alignment horizontal="left" vertical="top" wrapText="1"/>
      <protection/>
    </xf>
    <xf numFmtId="0" fontId="4" fillId="34" borderId="30" xfId="0" applyFont="1" applyFill="1" applyBorder="1" applyAlignment="1">
      <alignment vertical="center"/>
    </xf>
    <xf numFmtId="0" fontId="18" fillId="0" borderId="12" xfId="0" applyNumberFormat="1" applyFont="1" applyFill="1" applyBorder="1" applyAlignment="1">
      <alignment vertical="top"/>
    </xf>
    <xf numFmtId="0" fontId="4" fillId="0" borderId="12" xfId="3" applyNumberFormat="1" applyFont="1" applyFill="1" applyBorder="1" applyAlignment="1" applyProtection="1">
      <alignment horizontal="left" vertical="top" wrapText="1"/>
      <protection/>
    </xf>
    <xf numFmtId="0" fontId="4" fillId="0" borderId="28" xfId="0" applyFont="1" applyFill="1" applyBorder="1" applyAlignment="1">
      <alignment vertical="top"/>
    </xf>
    <xf numFmtId="0" fontId="84" fillId="0" borderId="32" xfId="0" applyFont="1" applyFill="1" applyBorder="1" applyAlignment="1">
      <alignment horizontal="center" vertical="top"/>
    </xf>
    <xf numFmtId="0" fontId="18" fillId="0" borderId="12" xfId="0" applyNumberFormat="1" applyFont="1" applyFill="1" applyBorder="1" applyAlignment="1" applyProtection="1">
      <alignment vertical="top"/>
      <protection/>
    </xf>
    <xf numFmtId="165" fontId="4" fillId="0" borderId="18" xfId="0" applyNumberFormat="1" applyFont="1" applyFill="1" applyBorder="1" applyAlignment="1" applyProtection="1">
      <alignment vertical="top"/>
      <protection/>
    </xf>
    <xf numFmtId="0" fontId="19" fillId="0" borderId="0" xfId="3" applyNumberFormat="1" applyFont="1" applyFill="1" applyBorder="1" applyAlignment="1" applyProtection="1">
      <alignment vertical="top"/>
      <protection/>
    </xf>
    <xf numFmtId="0" fontId="4" fillId="0" borderId="27" xfId="0" applyFont="1" applyFill="1" applyBorder="1" applyAlignment="1">
      <alignment horizontal="left" vertical="top" wrapText="1"/>
    </xf>
    <xf numFmtId="0" fontId="4" fillId="0" borderId="27" xfId="0" applyFont="1" applyBorder="1" applyAlignment="1">
      <alignment horizontal="left" vertical="top" wrapText="1"/>
    </xf>
    <xf numFmtId="0" fontId="4" fillId="0" borderId="18" xfId="0" applyFont="1" applyFill="1" applyBorder="1" applyAlignment="1">
      <alignment vertical="distributed" wrapText="1"/>
    </xf>
    <xf numFmtId="0" fontId="18" fillId="0" borderId="12" xfId="0" applyFont="1" applyFill="1" applyBorder="1" applyAlignment="1">
      <alignment vertical="distributed" wrapText="1"/>
    </xf>
    <xf numFmtId="0" fontId="18" fillId="0" borderId="12" xfId="0" applyFont="1" applyFill="1" applyBorder="1" applyAlignment="1">
      <alignment vertical="top" wrapText="1"/>
    </xf>
    <xf numFmtId="165" fontId="16" fillId="0" borderId="12" xfId="0" applyNumberFormat="1" applyFont="1" applyFill="1" applyBorder="1" applyAlignment="1" applyProtection="1">
      <alignment horizontal="center" vertical="top"/>
      <protection/>
    </xf>
    <xf numFmtId="0" fontId="16" fillId="0" borderId="0" xfId="0" applyFont="1" applyAlignment="1">
      <alignment vertical="top"/>
    </xf>
    <xf numFmtId="165" fontId="31" fillId="35" borderId="39" xfId="0" applyNumberFormat="1" applyFont="1" applyFill="1" applyBorder="1" applyAlignment="1" applyProtection="1">
      <alignment horizontal="center" vertical="center"/>
      <protection/>
    </xf>
    <xf numFmtId="165" fontId="31" fillId="35" borderId="39" xfId="0" applyNumberFormat="1" applyFont="1" applyFill="1" applyBorder="1" applyAlignment="1" applyProtection="1">
      <alignment horizontal="center" vertical="top"/>
      <protection/>
    </xf>
    <xf numFmtId="165" fontId="31" fillId="35" borderId="40" xfId="0" applyNumberFormat="1" applyFont="1" applyFill="1" applyBorder="1" applyAlignment="1" applyProtection="1">
      <alignment horizontal="center" vertical="center"/>
      <protection/>
    </xf>
    <xf numFmtId="165" fontId="4" fillId="0" borderId="28" xfId="0" applyNumberFormat="1" applyFont="1" applyFill="1" applyBorder="1" applyAlignment="1" applyProtection="1">
      <alignment horizontal="left" vertical="top"/>
      <protection/>
    </xf>
    <xf numFmtId="0" fontId="0" fillId="0" borderId="0" xfId="0" applyFill="1" applyAlignment="1">
      <alignment/>
    </xf>
    <xf numFmtId="164" fontId="4" fillId="0" borderId="13" xfId="0" applyNumberFormat="1" applyFont="1" applyFill="1" applyBorder="1" applyAlignment="1">
      <alignment vertical="top"/>
    </xf>
    <xf numFmtId="0" fontId="3" fillId="36" borderId="41" xfId="0" applyFont="1" applyFill="1" applyBorder="1" applyAlignment="1">
      <alignment horizontal="center" vertical="center"/>
    </xf>
    <xf numFmtId="0" fontId="4" fillId="36" borderId="41" xfId="0" applyFont="1" applyFill="1" applyBorder="1" applyAlignment="1">
      <alignment horizontal="center" vertical="center"/>
    </xf>
    <xf numFmtId="165" fontId="9" fillId="36" borderId="41" xfId="0" applyNumberFormat="1" applyFont="1" applyFill="1" applyBorder="1" applyAlignment="1" applyProtection="1">
      <alignment horizontal="center" vertical="center"/>
      <protection/>
    </xf>
    <xf numFmtId="165" fontId="9" fillId="36" borderId="41" xfId="0" applyNumberFormat="1" applyFont="1" applyFill="1" applyBorder="1" applyAlignment="1" applyProtection="1">
      <alignment horizontal="center" vertical="top" wrapText="1"/>
      <protection/>
    </xf>
    <xf numFmtId="164" fontId="9" fillId="36" borderId="41" xfId="0" applyNumberFormat="1" applyFont="1" applyFill="1" applyBorder="1" applyAlignment="1">
      <alignment horizontal="center" vertical="center"/>
    </xf>
    <xf numFmtId="0" fontId="18" fillId="0" borderId="42"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27" xfId="0" applyFont="1" applyBorder="1" applyAlignment="1">
      <alignment horizontal="left" vertical="top" wrapText="1"/>
    </xf>
    <xf numFmtId="0" fontId="4" fillId="0" borderId="0" xfId="0" applyNumberFormat="1" applyFont="1" applyFill="1" applyBorder="1" applyAlignment="1" applyProtection="1">
      <alignment horizontal="left" vertical="top" wrapText="1"/>
      <protection/>
    </xf>
    <xf numFmtId="0" fontId="3" fillId="0" borderId="27" xfId="0" applyFont="1" applyFill="1" applyBorder="1" applyAlignment="1">
      <alignment horizontal="center" vertical="top"/>
    </xf>
    <xf numFmtId="0" fontId="10" fillId="0" borderId="0" xfId="0" applyFont="1" applyFill="1" applyBorder="1" applyAlignment="1">
      <alignment horizontal="left"/>
    </xf>
    <xf numFmtId="165" fontId="31" fillId="35" borderId="39" xfId="0" applyNumberFormat="1" applyFont="1" applyFill="1" applyBorder="1" applyAlignment="1" applyProtection="1">
      <alignment horizontal="left" vertical="center"/>
      <protection/>
    </xf>
    <xf numFmtId="0" fontId="0" fillId="0" borderId="0" xfId="0" applyAlignment="1">
      <alignment horizontal="left"/>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43" xfId="0" applyFont="1" applyFill="1" applyBorder="1" applyAlignment="1">
      <alignment horizontal="left" vertical="top" wrapText="1"/>
    </xf>
    <xf numFmtId="0" fontId="4" fillId="0" borderId="43" xfId="0" applyFont="1" applyBorder="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4" fillId="0" borderId="43" xfId="0" applyNumberFormat="1" applyFont="1" applyFill="1" applyBorder="1" applyAlignment="1" applyProtection="1">
      <alignment horizontal="left" vertical="top" wrapText="1"/>
      <protection/>
    </xf>
    <xf numFmtId="0" fontId="4" fillId="0" borderId="43" xfId="0" applyFont="1" applyBorder="1" applyAlignment="1">
      <alignment horizontal="left" wrapText="1"/>
    </xf>
    <xf numFmtId="0" fontId="4" fillId="0" borderId="44" xfId="0" applyNumberFormat="1" applyFont="1" applyFill="1" applyBorder="1" applyAlignment="1" applyProtection="1">
      <alignment horizontal="left" vertical="top" wrapText="1"/>
      <protection/>
    </xf>
    <xf numFmtId="0" fontId="4" fillId="0" borderId="44" xfId="0" applyFont="1" applyFill="1" applyBorder="1" applyAlignment="1" applyProtection="1">
      <alignment horizontal="left" vertical="top" wrapText="1"/>
      <protection/>
    </xf>
    <xf numFmtId="0" fontId="4" fillId="0" borderId="45" xfId="0" applyFont="1" applyFill="1" applyBorder="1" applyAlignment="1">
      <alignment vertical="top" wrapText="1"/>
    </xf>
    <xf numFmtId="0" fontId="18" fillId="0" borderId="46" xfId="0" applyFont="1" applyFill="1" applyBorder="1" applyAlignment="1">
      <alignment vertical="top" wrapText="1"/>
    </xf>
    <xf numFmtId="0" fontId="4" fillId="0" borderId="47" xfId="0" applyFont="1" applyFill="1" applyBorder="1" applyAlignment="1">
      <alignment vertical="top" wrapText="1"/>
    </xf>
    <xf numFmtId="0" fontId="18" fillId="0" borderId="45" xfId="0" applyFont="1" applyFill="1" applyBorder="1" applyAlignment="1">
      <alignment vertical="top" wrapText="1"/>
    </xf>
    <xf numFmtId="0" fontId="4" fillId="0" borderId="45" xfId="0" applyFont="1" applyFill="1" applyBorder="1" applyAlignment="1">
      <alignment vertical="top" wrapText="1"/>
    </xf>
    <xf numFmtId="0" fontId="18" fillId="0" borderId="45" xfId="0" applyFont="1" applyFill="1" applyBorder="1" applyAlignment="1">
      <alignment vertical="top" wrapText="1"/>
    </xf>
    <xf numFmtId="169" fontId="4" fillId="0" borderId="45" xfId="0" applyNumberFormat="1" applyFont="1" applyFill="1" applyBorder="1" applyAlignment="1" applyProtection="1">
      <alignment vertical="top" wrapText="1"/>
      <protection/>
    </xf>
    <xf numFmtId="0" fontId="4" fillId="0" borderId="47" xfId="0" applyFont="1" applyFill="1" applyBorder="1" applyAlignment="1">
      <alignment vertical="top"/>
    </xf>
    <xf numFmtId="0" fontId="4" fillId="0" borderId="45" xfId="0" applyFont="1" applyFill="1" applyBorder="1" applyAlignment="1">
      <alignment horizontal="left" vertical="top" wrapText="1"/>
    </xf>
    <xf numFmtId="0" fontId="18" fillId="0" borderId="45" xfId="0" applyFont="1" applyFill="1" applyBorder="1" applyAlignment="1">
      <alignment horizontal="left" vertical="top" wrapText="1"/>
    </xf>
    <xf numFmtId="0" fontId="18" fillId="0" borderId="0" xfId="0" applyFont="1" applyAlignment="1">
      <alignment horizontal="left" vertical="top" wrapText="1"/>
    </xf>
    <xf numFmtId="0" fontId="23" fillId="37" borderId="48" xfId="3" applyNumberFormat="1" applyFont="1" applyFill="1" applyBorder="1" applyAlignment="1" applyProtection="1">
      <alignment horizontal="center" vertical="center"/>
      <protection/>
    </xf>
    <xf numFmtId="0" fontId="37" fillId="37" borderId="39" xfId="3" applyNumberFormat="1" applyFont="1" applyFill="1" applyBorder="1" applyAlignment="1" applyProtection="1">
      <alignment vertical="center"/>
      <protection/>
    </xf>
    <xf numFmtId="0" fontId="9" fillId="37" borderId="39" xfId="0" applyFont="1" applyFill="1" applyBorder="1" applyAlignment="1">
      <alignment horizontal="left" vertical="center"/>
    </xf>
    <xf numFmtId="0" fontId="0" fillId="37" borderId="39" xfId="3" applyNumberFormat="1" applyFont="1" applyFill="1" applyBorder="1" applyAlignment="1" applyProtection="1">
      <alignment horizontal="center" vertical="top"/>
      <protection/>
    </xf>
    <xf numFmtId="0" fontId="7" fillId="37" borderId="39" xfId="3" applyNumberFormat="1" applyFont="1" applyFill="1" applyBorder="1" applyAlignment="1" applyProtection="1">
      <alignment horizontal="center" vertical="top"/>
      <protection/>
    </xf>
    <xf numFmtId="164" fontId="19" fillId="37" borderId="40" xfId="3" applyNumberFormat="1" applyFont="1" applyFill="1" applyBorder="1" applyAlignment="1" applyProtection="1">
      <alignment horizontal="right" vertical="center"/>
      <protection/>
    </xf>
    <xf numFmtId="0" fontId="12" fillId="38" borderId="49" xfId="0" applyFont="1" applyFill="1" applyBorder="1" applyAlignment="1">
      <alignment horizontal="center" vertical="center"/>
    </xf>
    <xf numFmtId="0" fontId="13" fillId="38" borderId="50" xfId="0" applyFont="1" applyFill="1" applyBorder="1" applyAlignment="1">
      <alignment vertical="center"/>
    </xf>
    <xf numFmtId="0" fontId="40" fillId="38" borderId="50" xfId="0" applyFont="1" applyFill="1" applyBorder="1" applyAlignment="1">
      <alignment horizontal="left" vertical="center"/>
    </xf>
    <xf numFmtId="0" fontId="14" fillId="38" borderId="50" xfId="0" applyFont="1" applyFill="1" applyBorder="1" applyAlignment="1">
      <alignment horizontal="center" vertical="top"/>
    </xf>
    <xf numFmtId="0" fontId="15" fillId="38" borderId="51" xfId="0" applyFont="1" applyFill="1" applyBorder="1" applyAlignment="1">
      <alignment horizontal="center" vertical="center"/>
    </xf>
    <xf numFmtId="165" fontId="31" fillId="39" borderId="39" xfId="0" applyNumberFormat="1" applyFont="1" applyFill="1" applyBorder="1" applyAlignment="1" applyProtection="1">
      <alignment horizontal="center" vertical="center"/>
      <protection/>
    </xf>
    <xf numFmtId="165" fontId="31" fillId="39" borderId="39" xfId="0" applyNumberFormat="1" applyFont="1" applyFill="1" applyBorder="1" applyAlignment="1" applyProtection="1">
      <alignment horizontal="left" vertical="center"/>
      <protection/>
    </xf>
    <xf numFmtId="165" fontId="31" fillId="39" borderId="39" xfId="0" applyNumberFormat="1" applyFont="1" applyFill="1" applyBorder="1" applyAlignment="1" applyProtection="1">
      <alignment horizontal="center" vertical="top"/>
      <protection/>
    </xf>
    <xf numFmtId="165" fontId="31" fillId="39" borderId="40" xfId="0" applyNumberFormat="1" applyFont="1" applyFill="1" applyBorder="1" applyAlignment="1" applyProtection="1">
      <alignment horizontal="center" vertical="center"/>
      <protection/>
    </xf>
    <xf numFmtId="0" fontId="4" fillId="0" borderId="0" xfId="0" applyFont="1" applyFill="1" applyBorder="1" applyAlignment="1">
      <alignment horizontal="left" vertical="top" wrapText="1"/>
    </xf>
    <xf numFmtId="165" fontId="4" fillId="0" borderId="27" xfId="0" applyNumberFormat="1" applyFont="1" applyFill="1" applyBorder="1" applyAlignment="1" applyProtection="1">
      <alignment horizontal="left" vertical="top" wrapText="1"/>
      <protection/>
    </xf>
    <xf numFmtId="0" fontId="16" fillId="0" borderId="28" xfId="0" applyFont="1" applyFill="1" applyBorder="1" applyAlignment="1">
      <alignment horizontal="left" vertical="top" wrapText="1"/>
    </xf>
    <xf numFmtId="0" fontId="4" fillId="0" borderId="27" xfId="0" applyFont="1" applyFill="1" applyBorder="1" applyAlignment="1">
      <alignment vertical="top" wrapText="1"/>
    </xf>
    <xf numFmtId="0" fontId="4" fillId="0" borderId="12" xfId="33" applyFont="1" applyBorder="1" applyAlignment="1" applyProtection="1">
      <alignment horizontal="left" vertical="top" wrapText="1"/>
      <protection/>
    </xf>
    <xf numFmtId="0" fontId="4" fillId="0" borderId="52" xfId="0" applyFont="1" applyBorder="1" applyAlignment="1">
      <alignment vertical="top" wrapText="1"/>
    </xf>
    <xf numFmtId="165" fontId="4" fillId="0" borderId="12" xfId="0" applyNumberFormat="1" applyFont="1" applyBorder="1" applyAlignment="1" applyProtection="1">
      <alignment vertical="top"/>
      <protection/>
    </xf>
    <xf numFmtId="0" fontId="18" fillId="0" borderId="52" xfId="0" applyFont="1" applyBorder="1" applyAlignment="1">
      <alignment vertical="top" wrapText="1"/>
    </xf>
    <xf numFmtId="165" fontId="84" fillId="0" borderId="27" xfId="0" applyNumberFormat="1" applyFont="1" applyFill="1" applyBorder="1" applyAlignment="1" applyProtection="1">
      <alignment horizontal="center" vertical="top" wrapText="1"/>
      <protection/>
    </xf>
    <xf numFmtId="0" fontId="4" fillId="0" borderId="27" xfId="0" applyFont="1" applyFill="1" applyBorder="1" applyAlignment="1">
      <alignment vertical="top" wrapText="1"/>
    </xf>
    <xf numFmtId="167" fontId="84" fillId="0" borderId="27" xfId="73" applyNumberFormat="1" applyFont="1" applyFill="1" applyBorder="1" applyAlignment="1" applyProtection="1">
      <alignment horizontal="center" vertical="top"/>
      <protection/>
    </xf>
    <xf numFmtId="164" fontId="18" fillId="0" borderId="13" xfId="73" applyNumberFormat="1" applyFont="1" applyFill="1" applyBorder="1" applyAlignment="1" applyProtection="1">
      <alignment horizontal="left" vertical="top"/>
      <protection/>
    </xf>
    <xf numFmtId="165" fontId="18" fillId="0" borderId="27" xfId="0" applyNumberFormat="1" applyFont="1" applyFill="1" applyBorder="1" applyAlignment="1" applyProtection="1">
      <alignment horizontal="left"/>
      <protection/>
    </xf>
    <xf numFmtId="164" fontId="84" fillId="0" borderId="13" xfId="0" applyNumberFormat="1" applyFont="1" applyFill="1" applyBorder="1" applyAlignment="1">
      <alignment horizontal="left" vertical="top"/>
    </xf>
    <xf numFmtId="49" fontId="24" fillId="0" borderId="27" xfId="0" applyNumberFormat="1" applyFont="1" applyFill="1" applyBorder="1" applyAlignment="1">
      <alignment horizontal="left"/>
    </xf>
    <xf numFmtId="0" fontId="0" fillId="0" borderId="0" xfId="0" applyFont="1" applyFill="1" applyBorder="1" applyAlignment="1">
      <alignment horizontal="left" vertical="distributed" wrapText="1"/>
    </xf>
    <xf numFmtId="0" fontId="4" fillId="0" borderId="12" xfId="33" applyFont="1" applyFill="1" applyBorder="1" applyAlignment="1" applyProtection="1">
      <alignment horizontal="left" vertical="top" wrapText="1"/>
      <protection/>
    </xf>
    <xf numFmtId="0" fontId="4" fillId="0" borderId="52" xfId="0" applyFont="1" applyFill="1" applyBorder="1" applyAlignment="1">
      <alignment vertical="top" wrapText="1"/>
    </xf>
    <xf numFmtId="165" fontId="16" fillId="0" borderId="27" xfId="0" applyNumberFormat="1" applyFont="1" applyFill="1" applyBorder="1" applyAlignment="1" applyProtection="1">
      <alignment horizontal="left" vertical="top" wrapText="1"/>
      <protection/>
    </xf>
    <xf numFmtId="0" fontId="0" fillId="0" borderId="27" xfId="0" applyFill="1" applyBorder="1" applyAlignment="1">
      <alignment horizontal="left" vertical="top" wrapText="1"/>
    </xf>
    <xf numFmtId="0" fontId="6" fillId="0" borderId="27" xfId="0" applyFont="1" applyFill="1" applyBorder="1" applyAlignment="1">
      <alignment horizontal="left" vertical="top" wrapText="1"/>
    </xf>
    <xf numFmtId="0" fontId="4" fillId="0" borderId="52" xfId="0" applyFont="1" applyBorder="1" applyAlignment="1">
      <alignment vertical="top" wrapText="1"/>
    </xf>
    <xf numFmtId="0" fontId="0" fillId="0" borderId="0" xfId="0" applyFont="1" applyFill="1" applyBorder="1" applyAlignment="1">
      <alignment horizontal="left" vertical="top" wrapText="1"/>
    </xf>
    <xf numFmtId="0" fontId="16" fillId="0" borderId="43" xfId="0" applyNumberFormat="1" applyFont="1" applyFill="1" applyBorder="1" applyAlignment="1" applyProtection="1">
      <alignment horizontal="left" vertical="top" wrapText="1"/>
      <protection/>
    </xf>
    <xf numFmtId="0" fontId="4" fillId="0" borderId="0" xfId="0" applyFont="1" applyFill="1" applyBorder="1" applyAlignment="1">
      <alignment horizontal="left" vertical="top"/>
    </xf>
    <xf numFmtId="0" fontId="17" fillId="0" borderId="0" xfId="0" applyFont="1" applyFill="1" applyBorder="1" applyAlignment="1">
      <alignment/>
    </xf>
    <xf numFmtId="164" fontId="4" fillId="0" borderId="19" xfId="73" applyNumberFormat="1" applyFont="1" applyFill="1" applyBorder="1" applyAlignment="1" applyProtection="1">
      <alignment horizontal="left" vertical="top" wrapText="1"/>
      <protection/>
    </xf>
    <xf numFmtId="0" fontId="4" fillId="0" borderId="43" xfId="0" applyFont="1" applyBorder="1" applyAlignment="1">
      <alignment horizontal="left" vertical="top" wrapText="1"/>
    </xf>
    <xf numFmtId="0" fontId="16" fillId="0" borderId="27" xfId="0" applyFont="1" applyFill="1" applyBorder="1" applyAlignment="1">
      <alignment horizontal="left" vertical="top" wrapText="1"/>
    </xf>
    <xf numFmtId="165" fontId="6" fillId="0" borderId="27" xfId="0" applyNumberFormat="1" applyFont="1" applyFill="1" applyBorder="1" applyAlignment="1" applyProtection="1">
      <alignment horizontal="left" wrapText="1"/>
      <protection/>
    </xf>
    <xf numFmtId="165" fontId="4" fillId="0" borderId="12" xfId="0" applyNumberFormat="1" applyFont="1" applyFill="1" applyBorder="1" applyAlignment="1" applyProtection="1">
      <alignment horizontal="left" wrapText="1"/>
      <protection/>
    </xf>
    <xf numFmtId="0" fontId="3" fillId="0" borderId="27" xfId="0" applyFont="1" applyFill="1" applyBorder="1" applyAlignment="1">
      <alignment horizontal="center"/>
    </xf>
    <xf numFmtId="0" fontId="86" fillId="0" borderId="0" xfId="0" applyFont="1" applyAlignment="1">
      <alignment horizontal="left" vertical="top" wrapText="1"/>
    </xf>
    <xf numFmtId="0" fontId="4" fillId="0" borderId="27" xfId="0" applyFont="1" applyBorder="1" applyAlignment="1">
      <alignment vertical="top" wrapText="1"/>
    </xf>
    <xf numFmtId="0" fontId="18" fillId="0" borderId="0" xfId="0" applyFont="1" applyAlignment="1">
      <alignment horizontal="left" wrapText="1"/>
    </xf>
    <xf numFmtId="0" fontId="18" fillId="0" borderId="0" xfId="0" applyFont="1" applyAlignment="1">
      <alignment wrapText="1"/>
    </xf>
    <xf numFmtId="0" fontId="4" fillId="0" borderId="28" xfId="0" applyFont="1" applyBorder="1" applyAlignment="1">
      <alignment horizontal="left" vertical="top" wrapText="1"/>
    </xf>
    <xf numFmtId="0" fontId="4" fillId="0" borderId="53" xfId="0" applyFont="1" applyBorder="1" applyAlignment="1">
      <alignment vertical="top" wrapText="1"/>
    </xf>
    <xf numFmtId="0" fontId="4" fillId="0" borderId="53" xfId="0" applyFont="1" applyBorder="1" applyAlignment="1">
      <alignment vertical="top" wrapText="1"/>
    </xf>
    <xf numFmtId="0" fontId="6" fillId="0" borderId="28" xfId="0" applyFont="1" applyFill="1" applyBorder="1" applyAlignment="1">
      <alignment horizontal="center" vertical="top"/>
    </xf>
    <xf numFmtId="165" fontId="16" fillId="0" borderId="0" xfId="0" applyNumberFormat="1" applyFont="1" applyFill="1" applyBorder="1" applyAlignment="1" applyProtection="1">
      <alignment horizontal="left" vertical="top" wrapText="1"/>
      <protection/>
    </xf>
    <xf numFmtId="0" fontId="44" fillId="0" borderId="12" xfId="0" applyFont="1" applyBorder="1" applyAlignment="1">
      <alignment horizontal="left" vertical="top" wrapText="1"/>
    </xf>
    <xf numFmtId="0" fontId="45" fillId="0" borderId="12" xfId="0" applyFont="1" applyBorder="1" applyAlignment="1">
      <alignment horizontal="left" vertical="top" wrapText="1"/>
    </xf>
    <xf numFmtId="0" fontId="0" fillId="0" borderId="0" xfId="0" applyFont="1" applyFill="1" applyBorder="1" applyAlignment="1">
      <alignment horizontal="left" vertical="center"/>
    </xf>
    <xf numFmtId="0" fontId="4" fillId="0" borderId="0" xfId="3" applyNumberFormat="1" applyFont="1" applyFill="1" applyBorder="1" applyAlignment="1" applyProtection="1">
      <alignment horizontal="left" vertical="top" wrapText="1"/>
      <protection/>
    </xf>
    <xf numFmtId="0" fontId="86" fillId="0" borderId="0" xfId="0" applyFont="1" applyAlignment="1">
      <alignment vertical="top" wrapText="1"/>
    </xf>
    <xf numFmtId="0" fontId="4" fillId="0" borderId="12" xfId="0" applyNumberFormat="1" applyFont="1" applyFill="1" applyBorder="1" applyAlignment="1" applyProtection="1">
      <alignment vertical="top"/>
      <protection/>
    </xf>
    <xf numFmtId="0" fontId="17" fillId="0" borderId="0" xfId="0" applyFont="1" applyAlignment="1">
      <alignment vertical="top"/>
    </xf>
    <xf numFmtId="0" fontId="17" fillId="0" borderId="0" xfId="0" applyFont="1" applyAlignment="1">
      <alignment wrapText="1"/>
    </xf>
    <xf numFmtId="169" fontId="4" fillId="0" borderId="12" xfId="0" applyNumberFormat="1" applyFont="1" applyFill="1" applyBorder="1" applyAlignment="1" applyProtection="1">
      <alignment vertical="top"/>
      <protection/>
    </xf>
    <xf numFmtId="0" fontId="4" fillId="0" borderId="0" xfId="0" applyFont="1" applyFill="1" applyAlignment="1">
      <alignment wrapText="1"/>
    </xf>
    <xf numFmtId="0" fontId="18" fillId="0" borderId="12" xfId="73" applyNumberFormat="1" applyFont="1" applyFill="1" applyBorder="1" applyAlignment="1" applyProtection="1">
      <alignment vertical="top"/>
      <protection/>
    </xf>
    <xf numFmtId="0" fontId="4" fillId="0" borderId="18" xfId="0" applyNumberFormat="1" applyFont="1" applyFill="1" applyBorder="1" applyAlignment="1" applyProtection="1">
      <alignment vertical="distributed" wrapText="1"/>
      <protection/>
    </xf>
    <xf numFmtId="0" fontId="4" fillId="0" borderId="43" xfId="0" applyNumberFormat="1" applyFont="1" applyFill="1" applyBorder="1" applyAlignment="1" applyProtection="1">
      <alignment horizontal="left" vertical="top" wrapText="1"/>
      <protection/>
    </xf>
    <xf numFmtId="0" fontId="4" fillId="0" borderId="0" xfId="57" applyFont="1" applyAlignment="1">
      <alignment wrapText="1"/>
      <protection/>
    </xf>
    <xf numFmtId="0" fontId="4" fillId="0" borderId="0" xfId="0" applyFont="1" applyBorder="1" applyAlignment="1">
      <alignment horizontal="left" vertical="top" wrapText="1"/>
    </xf>
    <xf numFmtId="173" fontId="10" fillId="0" borderId="0" xfId="0" applyNumberFormat="1" applyFont="1" applyFill="1" applyBorder="1" applyAlignment="1">
      <alignment/>
    </xf>
    <xf numFmtId="164" fontId="84" fillId="0" borderId="13" xfId="73" applyNumberFormat="1" applyFont="1" applyFill="1" applyBorder="1" applyAlignment="1" applyProtection="1">
      <alignment horizontal="right" vertical="top"/>
      <protection/>
    </xf>
    <xf numFmtId="0" fontId="84" fillId="0" borderId="0" xfId="0" applyFont="1" applyFill="1" applyBorder="1" applyAlignment="1">
      <alignment horizontal="center" vertical="top" wrapText="1"/>
    </xf>
    <xf numFmtId="0" fontId="12" fillId="38" borderId="50" xfId="0" applyFont="1" applyFill="1" applyBorder="1" applyAlignment="1">
      <alignment horizontal="center" vertic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6" xfId="0" applyFont="1" applyBorder="1" applyAlignment="1">
      <alignment horizontal="center"/>
    </xf>
    <xf numFmtId="0" fontId="18" fillId="0" borderId="0" xfId="0" applyFont="1" applyBorder="1" applyAlignment="1">
      <alignment horizontal="left" vertical="top" wrapText="1"/>
    </xf>
    <xf numFmtId="0" fontId="16" fillId="0" borderId="12" xfId="0" applyFont="1" applyBorder="1" applyAlignment="1">
      <alignment horizontal="left" vertical="top" wrapText="1"/>
    </xf>
    <xf numFmtId="0" fontId="89" fillId="0" borderId="0" xfId="0" applyFont="1" applyAlignment="1">
      <alignment horizontal="left" vertical="top" wrapText="1"/>
    </xf>
    <xf numFmtId="165" fontId="16" fillId="0" borderId="0" xfId="0" applyNumberFormat="1" applyFont="1" applyFill="1" applyBorder="1" applyAlignment="1" applyProtection="1">
      <alignment horizontal="left" vertical="top" wrapText="1"/>
      <protection/>
    </xf>
    <xf numFmtId="0" fontId="4" fillId="0" borderId="44" xfId="0" applyFont="1" applyFill="1" applyBorder="1" applyAlignment="1" applyProtection="1">
      <alignment horizontal="left" vertical="top" wrapText="1"/>
      <protection/>
    </xf>
    <xf numFmtId="0" fontId="4" fillId="0" borderId="44" xfId="0" applyNumberFormat="1" applyFont="1" applyFill="1" applyBorder="1" applyAlignment="1" applyProtection="1">
      <alignment horizontal="left" vertical="top" wrapText="1"/>
      <protection/>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165" fontId="16" fillId="0" borderId="0" xfId="0" applyNumberFormat="1" applyFont="1" applyFill="1" applyBorder="1" applyAlignment="1" applyProtection="1">
      <alignment horizontal="left"/>
      <protection/>
    </xf>
    <xf numFmtId="0" fontId="27" fillId="0" borderId="0" xfId="0" applyFont="1" applyFill="1" applyBorder="1" applyAlignment="1">
      <alignment horizontal="center" vertical="top"/>
    </xf>
    <xf numFmtId="0" fontId="29" fillId="0" borderId="0" xfId="0" applyFont="1" applyFill="1" applyBorder="1" applyAlignment="1">
      <alignment horizontal="center" vertical="top"/>
    </xf>
    <xf numFmtId="164" fontId="4" fillId="0" borderId="0" xfId="0" applyNumberFormat="1" applyFont="1" applyFill="1" applyBorder="1" applyAlignment="1">
      <alignment horizontal="right" vertical="center"/>
    </xf>
    <xf numFmtId="0" fontId="6" fillId="0" borderId="0" xfId="0" applyFont="1" applyFill="1" applyBorder="1" applyAlignment="1">
      <alignment horizontal="center" vertical="top" wrapText="1"/>
    </xf>
    <xf numFmtId="165" fontId="6" fillId="0" borderId="0" xfId="0" applyNumberFormat="1" applyFont="1" applyFill="1" applyBorder="1" applyAlignment="1" applyProtection="1">
      <alignment horizontal="center" vertical="top" wrapText="1"/>
      <protection/>
    </xf>
    <xf numFmtId="165" fontId="7" fillId="0" borderId="0" xfId="0" applyNumberFormat="1" applyFont="1" applyFill="1" applyBorder="1" applyAlignment="1" applyProtection="1">
      <alignment horizontal="center" vertical="top" wrapText="1"/>
      <protection/>
    </xf>
    <xf numFmtId="164" fontId="4" fillId="0" borderId="10" xfId="0" applyNumberFormat="1" applyFont="1" applyFill="1" applyBorder="1" applyAlignment="1">
      <alignment horizontal="left" vertical="top" wrapText="1"/>
    </xf>
    <xf numFmtId="164" fontId="9" fillId="36" borderId="41" xfId="0" applyNumberFormat="1" applyFont="1" applyFill="1" applyBorder="1" applyAlignment="1">
      <alignment horizontal="center" vertical="center" wrapText="1"/>
    </xf>
    <xf numFmtId="0" fontId="12" fillId="40" borderId="49" xfId="0" applyFont="1" applyFill="1" applyBorder="1" applyAlignment="1">
      <alignment horizontal="center" vertical="center"/>
    </xf>
    <xf numFmtId="0" fontId="23" fillId="41" borderId="48" xfId="3" applyNumberFormat="1" applyFont="1" applyFill="1" applyBorder="1" applyAlignment="1" applyProtection="1">
      <alignment horizontal="center" vertical="center"/>
      <protection/>
    </xf>
  </cellXfs>
  <cellStyles count="65">
    <cellStyle name="Normal" xfId="0"/>
    <cellStyle name="RowLevel_0" xfId="1"/>
    <cellStyle name="RowLevel_1" xfId="3"/>
    <cellStyle name="RowLevel_2" xfId="5"/>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TableStyleLigh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2" xfId="56"/>
    <cellStyle name="Обычный 2" xfId="57"/>
    <cellStyle name="Обычный 3" xfId="58"/>
    <cellStyle name="Обычный 4" xfId="59"/>
    <cellStyle name="Обычный 5" xfId="60"/>
    <cellStyle name="Обычный 6" xfId="61"/>
    <cellStyle name="Обычный 7" xfId="62"/>
    <cellStyle name="Обычный 8" xfId="63"/>
    <cellStyle name="Обычный 9"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 name="一般_BDCOMROUTER Price March"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FEF8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outlinePr summaryBelow="0"/>
  </sheetPr>
  <dimension ref="A1:I1973"/>
  <sheetViews>
    <sheetView tabSelected="1" zoomScale="85" zoomScaleNormal="85" zoomScalePageLayoutView="0" workbookViewId="0" topLeftCell="A1">
      <selection activeCell="H322" sqref="H322:I322"/>
    </sheetView>
  </sheetViews>
  <sheetFormatPr defaultColWidth="9.00390625" defaultRowHeight="12.75" outlineLevelRow="3"/>
  <cols>
    <col min="1" max="1" width="14.75390625" style="1" customWidth="1"/>
    <col min="2" max="2" width="29.625" style="2" customWidth="1"/>
    <col min="3" max="3" width="82.875" style="3" customWidth="1"/>
    <col min="4" max="4" width="10.125" style="4" customWidth="1"/>
    <col min="5" max="5" width="8.375" style="5" customWidth="1"/>
    <col min="6" max="6" width="8.375" style="6" customWidth="1"/>
    <col min="7" max="7" width="13.875" style="7" customWidth="1"/>
    <col min="8" max="8" width="17.00390625" style="8" customWidth="1"/>
    <col min="9" max="9" width="16.125" style="8" customWidth="1"/>
    <col min="10" max="16384" width="9.125" style="8" customWidth="1"/>
  </cols>
  <sheetData>
    <row r="1" ht="15">
      <c r="G1" s="9" t="s">
        <v>2213</v>
      </c>
    </row>
    <row r="2" spans="1:9" s="10" customFormat="1" ht="79.5" thickBot="1">
      <c r="A2" s="262"/>
      <c r="B2" s="263" t="s">
        <v>0</v>
      </c>
      <c r="C2" s="264" t="s">
        <v>1</v>
      </c>
      <c r="D2" s="265" t="s">
        <v>2</v>
      </c>
      <c r="E2" s="265" t="s">
        <v>3</v>
      </c>
      <c r="F2" s="265" t="s">
        <v>4</v>
      </c>
      <c r="G2" s="266" t="s">
        <v>5</v>
      </c>
      <c r="H2" s="390" t="s">
        <v>2214</v>
      </c>
      <c r="I2" s="390" t="s">
        <v>2215</v>
      </c>
    </row>
    <row r="3" spans="1:7" s="11" customFormat="1" ht="24" thickBot="1">
      <c r="A3" s="307"/>
      <c r="B3" s="307"/>
      <c r="C3" s="308" t="s">
        <v>6</v>
      </c>
      <c r="D3" s="309"/>
      <c r="E3" s="309"/>
      <c r="F3" s="309"/>
      <c r="G3" s="310"/>
    </row>
    <row r="4" spans="1:7" s="12" customFormat="1" ht="19.5" outlineLevel="1" collapsed="1" thickBot="1">
      <c r="A4" s="302"/>
      <c r="B4" s="303"/>
      <c r="C4" s="304" t="s">
        <v>944</v>
      </c>
      <c r="D4" s="305"/>
      <c r="E4" s="305"/>
      <c r="F4" s="305"/>
      <c r="G4" s="306"/>
    </row>
    <row r="5" spans="1:8" s="13" customFormat="1" ht="167.25" customHeight="1" hidden="1" outlineLevel="2">
      <c r="A5" s="143"/>
      <c r="B5" s="26" t="s">
        <v>1380</v>
      </c>
      <c r="C5" s="278" t="s">
        <v>1381</v>
      </c>
      <c r="D5" s="53" t="s">
        <v>40</v>
      </c>
      <c r="E5" s="28">
        <v>5</v>
      </c>
      <c r="F5" s="29">
        <v>200</v>
      </c>
      <c r="G5" s="33">
        <v>143</v>
      </c>
      <c r="H5" s="367"/>
    </row>
    <row r="6" spans="1:8" s="13" customFormat="1" ht="15" hidden="1" outlineLevel="2">
      <c r="A6" s="20"/>
      <c r="B6" s="15"/>
      <c r="C6" s="326"/>
      <c r="D6" s="17"/>
      <c r="E6" s="17"/>
      <c r="F6" s="18"/>
      <c r="G6" s="19"/>
      <c r="H6" s="367"/>
    </row>
    <row r="7" spans="1:8" s="13" customFormat="1" ht="150" hidden="1" outlineLevel="2">
      <c r="A7" s="143"/>
      <c r="B7" s="26" t="s">
        <v>1386</v>
      </c>
      <c r="C7" s="278" t="s">
        <v>1381</v>
      </c>
      <c r="D7" s="53" t="s">
        <v>40</v>
      </c>
      <c r="E7" s="28">
        <v>5</v>
      </c>
      <c r="F7" s="29">
        <v>200</v>
      </c>
      <c r="G7" s="33">
        <v>143</v>
      </c>
      <c r="H7" s="367"/>
    </row>
    <row r="8" spans="1:8" s="13" customFormat="1" ht="15" hidden="1" outlineLevel="2">
      <c r="A8" s="20"/>
      <c r="B8" s="15"/>
      <c r="C8" s="326"/>
      <c r="D8" s="17"/>
      <c r="E8" s="17"/>
      <c r="F8" s="18"/>
      <c r="G8" s="19"/>
      <c r="H8" s="367"/>
    </row>
    <row r="9" spans="1:8" s="13" customFormat="1" ht="116.25" hidden="1" outlineLevel="2">
      <c r="A9" s="143"/>
      <c r="B9" s="26" t="s">
        <v>126</v>
      </c>
      <c r="C9" s="278" t="s">
        <v>1029</v>
      </c>
      <c r="D9" s="53" t="s">
        <v>40</v>
      </c>
      <c r="E9" s="28">
        <v>5</v>
      </c>
      <c r="F9" s="29">
        <v>210</v>
      </c>
      <c r="G9" s="33">
        <v>167</v>
      </c>
      <c r="H9" s="367"/>
    </row>
    <row r="10" spans="1:8" s="13" customFormat="1" ht="15" hidden="1" outlineLevel="2">
      <c r="A10" s="143"/>
      <c r="B10" s="26"/>
      <c r="C10" s="199"/>
      <c r="D10" s="53"/>
      <c r="E10" s="28"/>
      <c r="F10" s="29"/>
      <c r="G10" s="33"/>
      <c r="H10" s="367"/>
    </row>
    <row r="11" spans="1:8" s="13" customFormat="1" ht="136.5" hidden="1" outlineLevel="2">
      <c r="A11" s="143"/>
      <c r="B11" s="26" t="s">
        <v>1382</v>
      </c>
      <c r="C11" s="278" t="s">
        <v>1383</v>
      </c>
      <c r="D11" s="53" t="s">
        <v>40</v>
      </c>
      <c r="E11" s="28">
        <v>5</v>
      </c>
      <c r="F11" s="29">
        <v>200</v>
      </c>
      <c r="G11" s="33">
        <v>129</v>
      </c>
      <c r="H11" s="367"/>
    </row>
    <row r="12" spans="1:8" s="13" customFormat="1" ht="15" hidden="1" outlineLevel="2">
      <c r="A12" s="143"/>
      <c r="B12" s="26"/>
      <c r="C12" s="199"/>
      <c r="D12" s="53"/>
      <c r="E12" s="28"/>
      <c r="F12" s="29"/>
      <c r="G12" s="33"/>
      <c r="H12" s="367"/>
    </row>
    <row r="13" spans="1:8" s="13" customFormat="1" ht="136.5" hidden="1" outlineLevel="2">
      <c r="A13" s="143"/>
      <c r="B13" s="26" t="s">
        <v>1385</v>
      </c>
      <c r="C13" s="278" t="s">
        <v>1383</v>
      </c>
      <c r="D13" s="53" t="s">
        <v>40</v>
      </c>
      <c r="E13" s="28">
        <v>5</v>
      </c>
      <c r="F13" s="29">
        <v>200</v>
      </c>
      <c r="G13" s="33">
        <v>129</v>
      </c>
      <c r="H13" s="367"/>
    </row>
    <row r="14" spans="1:8" s="13" customFormat="1" ht="15" hidden="1" outlineLevel="2">
      <c r="A14" s="143"/>
      <c r="B14" s="26"/>
      <c r="C14" s="199"/>
      <c r="D14" s="53"/>
      <c r="E14" s="28"/>
      <c r="F14" s="29"/>
      <c r="G14" s="33"/>
      <c r="H14" s="367"/>
    </row>
    <row r="15" spans="1:8" s="13" customFormat="1" ht="167.25" hidden="1" outlineLevel="2">
      <c r="A15" s="143" t="s">
        <v>1252</v>
      </c>
      <c r="B15" s="26" t="s">
        <v>2097</v>
      </c>
      <c r="C15" s="278" t="s">
        <v>1384</v>
      </c>
      <c r="D15" s="53" t="s">
        <v>40</v>
      </c>
      <c r="E15" s="28">
        <v>10</v>
      </c>
      <c r="F15" s="29">
        <v>360</v>
      </c>
      <c r="G15" s="144">
        <v>75</v>
      </c>
      <c r="H15" s="367"/>
    </row>
    <row r="16" spans="1:8" s="13" customFormat="1" ht="15" hidden="1" outlineLevel="2">
      <c r="A16" s="14"/>
      <c r="B16" s="15"/>
      <c r="C16" s="16"/>
      <c r="D16" s="17"/>
      <c r="E16" s="17"/>
      <c r="F16" s="18"/>
      <c r="G16" s="19"/>
      <c r="H16" s="367"/>
    </row>
    <row r="17" spans="1:8" s="13" customFormat="1" ht="167.25" hidden="1" outlineLevel="2">
      <c r="A17" s="143" t="s">
        <v>1252</v>
      </c>
      <c r="B17" s="26" t="s">
        <v>2098</v>
      </c>
      <c r="C17" s="278" t="s">
        <v>1384</v>
      </c>
      <c r="D17" s="53" t="s">
        <v>40</v>
      </c>
      <c r="E17" s="28">
        <v>10</v>
      </c>
      <c r="F17" s="29">
        <v>360</v>
      </c>
      <c r="G17" s="144">
        <v>75</v>
      </c>
      <c r="H17" s="367"/>
    </row>
    <row r="18" spans="1:8" s="13" customFormat="1" ht="15" hidden="1" outlineLevel="2">
      <c r="A18" s="14"/>
      <c r="B18" s="15"/>
      <c r="C18" s="336"/>
      <c r="D18" s="17"/>
      <c r="E18" s="17"/>
      <c r="F18" s="18"/>
      <c r="G18" s="19"/>
      <c r="H18" s="367"/>
    </row>
    <row r="19" spans="1:8" s="13" customFormat="1" ht="129.75" hidden="1" outlineLevel="2">
      <c r="A19" s="143" t="s">
        <v>1252</v>
      </c>
      <c r="B19" s="26" t="s">
        <v>1390</v>
      </c>
      <c r="C19" s="338" t="s">
        <v>1393</v>
      </c>
      <c r="D19" s="53" t="s">
        <v>40</v>
      </c>
      <c r="E19" s="28">
        <v>10</v>
      </c>
      <c r="F19" s="29">
        <v>360</v>
      </c>
      <c r="G19" s="144">
        <v>75</v>
      </c>
      <c r="H19" s="367"/>
    </row>
    <row r="20" spans="1:8" s="13" customFormat="1" ht="15" hidden="1" outlineLevel="2">
      <c r="A20" s="14"/>
      <c r="B20" s="15"/>
      <c r="C20" s="336"/>
      <c r="D20" s="17"/>
      <c r="E20" s="17"/>
      <c r="F20" s="18"/>
      <c r="G20" s="19"/>
      <c r="H20" s="367"/>
    </row>
    <row r="21" spans="1:8" s="13" customFormat="1" ht="129.75" hidden="1" outlineLevel="2">
      <c r="A21" s="143"/>
      <c r="B21" s="26" t="s">
        <v>2031</v>
      </c>
      <c r="C21" s="338" t="s">
        <v>1393</v>
      </c>
      <c r="D21" s="53" t="s">
        <v>40</v>
      </c>
      <c r="E21" s="28">
        <v>10</v>
      </c>
      <c r="F21" s="29">
        <v>360</v>
      </c>
      <c r="G21" s="33">
        <v>66.1</v>
      </c>
      <c r="H21" s="367"/>
    </row>
    <row r="22" spans="1:8" s="13" customFormat="1" ht="15" hidden="1" outlineLevel="2">
      <c r="A22" s="14"/>
      <c r="B22" s="335"/>
      <c r="C22" s="336"/>
      <c r="D22" s="17"/>
      <c r="E22" s="17"/>
      <c r="F22" s="18"/>
      <c r="G22" s="19"/>
      <c r="H22" s="367"/>
    </row>
    <row r="23" spans="1:8" s="13" customFormat="1" ht="116.25" hidden="1" outlineLevel="2">
      <c r="A23" s="143" t="s">
        <v>1256</v>
      </c>
      <c r="B23" s="26" t="s">
        <v>2082</v>
      </c>
      <c r="C23" s="338" t="s">
        <v>2081</v>
      </c>
      <c r="D23" s="53"/>
      <c r="E23" s="28"/>
      <c r="F23" s="29"/>
      <c r="G23" s="33">
        <v>58.9</v>
      </c>
      <c r="H23" s="367"/>
    </row>
    <row r="24" spans="1:8" s="13" customFormat="1" ht="15" hidden="1" outlineLevel="2">
      <c r="A24" s="14"/>
      <c r="B24" s="335"/>
      <c r="C24" s="336"/>
      <c r="D24" s="17"/>
      <c r="E24" s="17"/>
      <c r="F24" s="18"/>
      <c r="G24" s="19"/>
      <c r="H24" s="367"/>
    </row>
    <row r="25" spans="1:8" s="13" customFormat="1" ht="116.25" hidden="1" outlineLevel="2">
      <c r="A25" s="143" t="s">
        <v>1256</v>
      </c>
      <c r="B25" s="26" t="s">
        <v>2084</v>
      </c>
      <c r="C25" s="338" t="s">
        <v>2083</v>
      </c>
      <c r="D25" s="53"/>
      <c r="E25" s="28"/>
      <c r="F25" s="29"/>
      <c r="G25" s="33">
        <v>51.8</v>
      </c>
      <c r="H25" s="367"/>
    </row>
    <row r="26" spans="1:8" s="13" customFormat="1" ht="15" hidden="1" outlineLevel="2">
      <c r="A26" s="14"/>
      <c r="B26" s="335"/>
      <c r="C26" s="336"/>
      <c r="D26" s="17"/>
      <c r="E26" s="17"/>
      <c r="F26" s="18"/>
      <c r="G26" s="19"/>
      <c r="H26" s="367"/>
    </row>
    <row r="27" spans="1:8" s="13" customFormat="1" ht="144" hidden="1" outlineLevel="2">
      <c r="A27" s="143"/>
      <c r="B27" s="26" t="s">
        <v>128</v>
      </c>
      <c r="C27" s="278" t="s">
        <v>1031</v>
      </c>
      <c r="D27" s="53" t="s">
        <v>40</v>
      </c>
      <c r="E27" s="28">
        <v>10</v>
      </c>
      <c r="F27" s="29">
        <v>400</v>
      </c>
      <c r="G27" s="33">
        <v>114</v>
      </c>
      <c r="H27" s="367"/>
    </row>
    <row r="28" spans="1:8" s="13" customFormat="1" ht="15" hidden="1" outlineLevel="2">
      <c r="A28" s="14"/>
      <c r="B28" s="335"/>
      <c r="C28" s="336"/>
      <c r="D28" s="17"/>
      <c r="E28" s="17"/>
      <c r="F28" s="18"/>
      <c r="G28" s="19"/>
      <c r="H28" s="367"/>
    </row>
    <row r="29" spans="1:8" s="13" customFormat="1" ht="144.75" hidden="1" outlineLevel="2">
      <c r="A29" s="143" t="s">
        <v>1256</v>
      </c>
      <c r="B29" s="26" t="s">
        <v>2080</v>
      </c>
      <c r="C29" s="278" t="s">
        <v>2079</v>
      </c>
      <c r="D29" s="53"/>
      <c r="E29" s="28"/>
      <c r="F29" s="29"/>
      <c r="G29" s="33">
        <v>60.8</v>
      </c>
      <c r="H29" s="367"/>
    </row>
    <row r="30" spans="1:8" s="13" customFormat="1" ht="15" hidden="1" outlineLevel="2">
      <c r="A30" s="14"/>
      <c r="B30" s="335"/>
      <c r="C30" s="336"/>
      <c r="D30" s="17"/>
      <c r="E30" s="17"/>
      <c r="F30" s="18"/>
      <c r="G30" s="19"/>
      <c r="H30" s="367"/>
    </row>
    <row r="31" spans="1:8" s="13" customFormat="1" ht="160.5" customHeight="1" hidden="1" outlineLevel="2">
      <c r="A31" s="143"/>
      <c r="B31" s="259" t="s">
        <v>127</v>
      </c>
      <c r="C31" s="278" t="s">
        <v>1030</v>
      </c>
      <c r="D31" s="53" t="s">
        <v>40</v>
      </c>
      <c r="E31" s="28">
        <v>10</v>
      </c>
      <c r="F31" s="29">
        <v>400</v>
      </c>
      <c r="G31" s="33">
        <v>59</v>
      </c>
      <c r="H31" s="367"/>
    </row>
    <row r="32" spans="1:8" s="13" customFormat="1" ht="15" hidden="1" outlineLevel="2">
      <c r="A32" s="143"/>
      <c r="B32" s="26"/>
      <c r="C32" s="21"/>
      <c r="D32" s="53"/>
      <c r="E32" s="28"/>
      <c r="F32" s="29"/>
      <c r="G32" s="33"/>
      <c r="H32" s="367"/>
    </row>
    <row r="33" spans="1:8" s="13" customFormat="1" ht="116.25" hidden="1" outlineLevel="2">
      <c r="A33" s="143" t="s">
        <v>1256</v>
      </c>
      <c r="B33" s="26" t="s">
        <v>2078</v>
      </c>
      <c r="C33" s="278" t="s">
        <v>2076</v>
      </c>
      <c r="D33" s="53"/>
      <c r="E33" s="28"/>
      <c r="F33" s="29"/>
      <c r="G33" s="33">
        <v>46.4</v>
      </c>
      <c r="H33" s="367"/>
    </row>
    <row r="34" spans="1:8" s="13" customFormat="1" ht="15" hidden="1" outlineLevel="2">
      <c r="A34" s="143"/>
      <c r="B34" s="26"/>
      <c r="C34" s="326"/>
      <c r="D34" s="53"/>
      <c r="E34" s="28"/>
      <c r="F34" s="29"/>
      <c r="G34" s="33"/>
      <c r="H34" s="367"/>
    </row>
    <row r="35" spans="1:8" s="13" customFormat="1" ht="144.75" hidden="1" outlineLevel="2">
      <c r="A35" s="143" t="s">
        <v>1256</v>
      </c>
      <c r="B35" s="26" t="s">
        <v>2075</v>
      </c>
      <c r="C35" s="278" t="s">
        <v>2074</v>
      </c>
      <c r="D35" s="53"/>
      <c r="E35" s="28"/>
      <c r="F35" s="29"/>
      <c r="G35" s="33">
        <v>48.2</v>
      </c>
      <c r="H35" s="367"/>
    </row>
    <row r="36" spans="1:8" s="13" customFormat="1" ht="15" hidden="1" outlineLevel="2">
      <c r="A36" s="143"/>
      <c r="B36" s="26"/>
      <c r="C36" s="326"/>
      <c r="D36" s="53"/>
      <c r="E36" s="28"/>
      <c r="F36" s="29"/>
      <c r="G36" s="33"/>
      <c r="H36" s="367"/>
    </row>
    <row r="37" spans="1:8" s="13" customFormat="1" ht="116.25" hidden="1" outlineLevel="2">
      <c r="A37" s="143" t="s">
        <v>1256</v>
      </c>
      <c r="B37" s="26" t="s">
        <v>2077</v>
      </c>
      <c r="C37" s="278" t="s">
        <v>2076</v>
      </c>
      <c r="D37" s="53"/>
      <c r="E37" s="28"/>
      <c r="F37" s="29"/>
      <c r="G37" s="33">
        <v>42.9</v>
      </c>
      <c r="H37" s="367"/>
    </row>
    <row r="38" spans="1:8" s="13" customFormat="1" ht="15" hidden="1" outlineLevel="2">
      <c r="A38" s="143"/>
      <c r="B38" s="26"/>
      <c r="C38" s="326"/>
      <c r="D38" s="53"/>
      <c r="E38" s="28"/>
      <c r="F38" s="29"/>
      <c r="G38" s="33"/>
      <c r="H38" s="367"/>
    </row>
    <row r="39" spans="1:8" s="13" customFormat="1" ht="144.75" customHeight="1" hidden="1" outlineLevel="2">
      <c r="A39" s="143"/>
      <c r="B39" s="26" t="s">
        <v>129</v>
      </c>
      <c r="C39" s="278" t="s">
        <v>1032</v>
      </c>
      <c r="D39" s="53" t="s">
        <v>40</v>
      </c>
      <c r="E39" s="28">
        <v>10</v>
      </c>
      <c r="F39" s="29">
        <v>400</v>
      </c>
      <c r="G39" s="33">
        <v>46.4</v>
      </c>
      <c r="H39" s="367"/>
    </row>
    <row r="40" spans="1:8" s="13" customFormat="1" ht="15" hidden="1" outlineLevel="2">
      <c r="A40" s="143"/>
      <c r="B40" s="26"/>
      <c r="C40" s="21"/>
      <c r="D40" s="53"/>
      <c r="E40" s="28"/>
      <c r="F40" s="29"/>
      <c r="G40" s="33"/>
      <c r="H40" s="367"/>
    </row>
    <row r="41" spans="1:8" s="13" customFormat="1" ht="130.5" hidden="1" outlineLevel="2">
      <c r="A41" s="143"/>
      <c r="B41" s="26" t="s">
        <v>1370</v>
      </c>
      <c r="C41" s="278" t="s">
        <v>1314</v>
      </c>
      <c r="D41" s="53" t="s">
        <v>40</v>
      </c>
      <c r="E41" s="28">
        <v>20</v>
      </c>
      <c r="F41" s="29">
        <v>1200</v>
      </c>
      <c r="G41" s="33">
        <v>50.1</v>
      </c>
      <c r="H41" s="367"/>
    </row>
    <row r="42" spans="1:8" s="13" customFormat="1" ht="15" hidden="1" outlineLevel="2">
      <c r="A42" s="143"/>
      <c r="B42" s="26"/>
      <c r="C42" s="326"/>
      <c r="D42" s="53"/>
      <c r="E42" s="28"/>
      <c r="F42" s="29"/>
      <c r="G42" s="33"/>
      <c r="H42" s="367"/>
    </row>
    <row r="43" spans="1:8" s="13" customFormat="1" ht="116.25" hidden="1" outlineLevel="2">
      <c r="A43" s="143"/>
      <c r="B43" s="26" t="s">
        <v>1369</v>
      </c>
      <c r="C43" s="278" t="s">
        <v>1315</v>
      </c>
      <c r="D43" s="53" t="s">
        <v>40</v>
      </c>
      <c r="E43" s="28">
        <v>20</v>
      </c>
      <c r="F43" s="29">
        <v>1200</v>
      </c>
      <c r="G43" s="33">
        <v>42.9</v>
      </c>
      <c r="H43" s="367"/>
    </row>
    <row r="44" spans="1:8" s="13" customFormat="1" ht="15" hidden="1" outlineLevel="2">
      <c r="A44" s="143"/>
      <c r="B44" s="26"/>
      <c r="C44" s="326"/>
      <c r="D44" s="53"/>
      <c r="E44" s="28"/>
      <c r="F44" s="29"/>
      <c r="G44" s="33"/>
      <c r="H44" s="367"/>
    </row>
    <row r="45" spans="1:8" s="13" customFormat="1" ht="101.25" customHeight="1" hidden="1" outlineLevel="2">
      <c r="A45" s="143"/>
      <c r="B45" s="26" t="s">
        <v>130</v>
      </c>
      <c r="C45" s="278" t="s">
        <v>942</v>
      </c>
      <c r="D45" s="53" t="s">
        <v>40</v>
      </c>
      <c r="E45" s="28">
        <v>80</v>
      </c>
      <c r="F45" s="29">
        <v>3920</v>
      </c>
      <c r="G45" s="33">
        <v>25.1</v>
      </c>
      <c r="H45" s="367"/>
    </row>
    <row r="46" spans="1:8" s="13" customFormat="1" ht="15" hidden="1" outlineLevel="2">
      <c r="A46" s="143"/>
      <c r="B46" s="26"/>
      <c r="C46" s="21"/>
      <c r="D46" s="53"/>
      <c r="E46" s="28"/>
      <c r="F46" s="29"/>
      <c r="G46" s="33"/>
      <c r="H46" s="367"/>
    </row>
    <row r="47" spans="1:8" s="13" customFormat="1" ht="101.25" customHeight="1" hidden="1" outlineLevel="2">
      <c r="A47" s="143" t="s">
        <v>115</v>
      </c>
      <c r="B47" s="26" t="s">
        <v>131</v>
      </c>
      <c r="C47" s="278" t="s">
        <v>1033</v>
      </c>
      <c r="D47" s="53" t="s">
        <v>40</v>
      </c>
      <c r="E47" s="28">
        <v>80</v>
      </c>
      <c r="F47" s="29">
        <v>3920</v>
      </c>
      <c r="G47" s="33">
        <v>25.1</v>
      </c>
      <c r="H47" s="367"/>
    </row>
    <row r="48" spans="1:7" s="13" customFormat="1" ht="15.75" hidden="1" outlineLevel="2" thickBot="1">
      <c r="A48" s="20"/>
      <c r="B48" s="15"/>
      <c r="C48" s="21"/>
      <c r="D48" s="17"/>
      <c r="E48" s="17"/>
      <c r="F48" s="18"/>
      <c r="G48" s="19"/>
    </row>
    <row r="49" spans="1:7" s="24" customFormat="1" ht="19.5" outlineLevel="1" collapsed="1" thickBot="1">
      <c r="A49" s="302"/>
      <c r="B49" s="303"/>
      <c r="C49" s="304" t="s">
        <v>945</v>
      </c>
      <c r="D49" s="305"/>
      <c r="E49" s="305"/>
      <c r="F49" s="305"/>
      <c r="G49" s="306"/>
    </row>
    <row r="50" spans="1:8" s="12" customFormat="1" ht="144" hidden="1" outlineLevel="2">
      <c r="A50" s="143"/>
      <c r="B50" s="26" t="s">
        <v>1392</v>
      </c>
      <c r="C50" s="278" t="s">
        <v>1391</v>
      </c>
      <c r="D50" s="154" t="s">
        <v>40</v>
      </c>
      <c r="E50" s="154">
        <v>10</v>
      </c>
      <c r="F50" s="29">
        <v>600</v>
      </c>
      <c r="G50" s="33">
        <v>30.4</v>
      </c>
      <c r="H50" s="367"/>
    </row>
    <row r="51" spans="1:8" s="12" customFormat="1" ht="15" hidden="1" outlineLevel="2">
      <c r="A51" s="143"/>
      <c r="B51" s="26"/>
      <c r="C51" s="336"/>
      <c r="D51" s="53"/>
      <c r="E51" s="28"/>
      <c r="F51" s="29"/>
      <c r="G51" s="33"/>
      <c r="H51" s="367"/>
    </row>
    <row r="52" spans="1:8" s="12" customFormat="1" ht="115.5" hidden="1" outlineLevel="2">
      <c r="A52" s="143"/>
      <c r="B52" s="26" t="s">
        <v>1876</v>
      </c>
      <c r="C52" s="278" t="s">
        <v>1877</v>
      </c>
      <c r="D52" s="153" t="s">
        <v>40</v>
      </c>
      <c r="E52" s="28">
        <v>10</v>
      </c>
      <c r="F52" s="29">
        <v>640</v>
      </c>
      <c r="G52" s="33">
        <v>22</v>
      </c>
      <c r="H52" s="367"/>
    </row>
    <row r="53" spans="1:8" s="12" customFormat="1" ht="15" hidden="1" outlineLevel="2">
      <c r="A53" s="143"/>
      <c r="B53" s="26"/>
      <c r="C53" s="336"/>
      <c r="D53" s="53"/>
      <c r="E53" s="28"/>
      <c r="F53" s="29"/>
      <c r="G53" s="33"/>
      <c r="H53" s="367"/>
    </row>
    <row r="54" spans="1:8" s="12" customFormat="1" ht="116.25" hidden="1" outlineLevel="2">
      <c r="A54" s="143"/>
      <c r="B54" s="26" t="s">
        <v>1855</v>
      </c>
      <c r="C54" s="278" t="s">
        <v>1414</v>
      </c>
      <c r="D54" s="153" t="s">
        <v>40</v>
      </c>
      <c r="E54" s="28">
        <v>10</v>
      </c>
      <c r="F54" s="29">
        <v>640</v>
      </c>
      <c r="G54" s="33">
        <v>21.5</v>
      </c>
      <c r="H54" s="367"/>
    </row>
    <row r="55" spans="1:8" s="12" customFormat="1" ht="15" hidden="1" outlineLevel="2">
      <c r="A55" s="143"/>
      <c r="B55" s="26"/>
      <c r="C55" s="336"/>
      <c r="D55" s="53"/>
      <c r="E55" s="28"/>
      <c r="F55" s="29"/>
      <c r="G55" s="33"/>
      <c r="H55" s="367"/>
    </row>
    <row r="56" spans="1:8" s="12" customFormat="1" ht="116.25" hidden="1" outlineLevel="2">
      <c r="A56" s="143"/>
      <c r="B56" s="26" t="s">
        <v>135</v>
      </c>
      <c r="C56" s="278" t="s">
        <v>1034</v>
      </c>
      <c r="D56" s="153" t="s">
        <v>40</v>
      </c>
      <c r="E56" s="28">
        <v>10</v>
      </c>
      <c r="F56" s="29">
        <v>320</v>
      </c>
      <c r="G56" s="33">
        <v>57.2</v>
      </c>
      <c r="H56" s="367"/>
    </row>
    <row r="57" spans="1:8" s="12" customFormat="1" ht="15" hidden="1" outlineLevel="2">
      <c r="A57" s="143"/>
      <c r="B57" s="26"/>
      <c r="C57" s="16"/>
      <c r="D57" s="53"/>
      <c r="E57" s="28"/>
      <c r="F57" s="29"/>
      <c r="G57" s="33"/>
      <c r="H57" s="367"/>
    </row>
    <row r="58" spans="1:8" s="12" customFormat="1" ht="116.25" hidden="1" outlineLevel="2">
      <c r="A58" s="143"/>
      <c r="B58" s="26" t="s">
        <v>133</v>
      </c>
      <c r="C58" s="278" t="s">
        <v>1035</v>
      </c>
      <c r="D58" s="154" t="s">
        <v>40</v>
      </c>
      <c r="E58" s="154">
        <v>20</v>
      </c>
      <c r="F58" s="29">
        <v>600</v>
      </c>
      <c r="G58" s="33">
        <v>22.2</v>
      </c>
      <c r="H58" s="367"/>
    </row>
    <row r="59" spans="1:7" s="12" customFormat="1" ht="15.75" hidden="1" outlineLevel="2" thickBot="1">
      <c r="A59" s="14"/>
      <c r="B59" s="23"/>
      <c r="C59" s="16"/>
      <c r="D59" s="31"/>
      <c r="E59" s="31"/>
      <c r="F59" s="18"/>
      <c r="G59" s="32"/>
    </row>
    <row r="60" spans="1:7" s="24" customFormat="1" ht="19.5" outlineLevel="1" collapsed="1" thickBot="1">
      <c r="A60" s="302"/>
      <c r="B60" s="303"/>
      <c r="C60" s="304" t="s">
        <v>946</v>
      </c>
      <c r="D60" s="305"/>
      <c r="E60" s="305"/>
      <c r="F60" s="305"/>
      <c r="G60" s="306"/>
    </row>
    <row r="61" spans="1:8" ht="172.5" customHeight="1" hidden="1" outlineLevel="2">
      <c r="A61" s="143"/>
      <c r="B61" s="26" t="s">
        <v>1934</v>
      </c>
      <c r="C61" s="346" t="s">
        <v>2085</v>
      </c>
      <c r="D61" s="53" t="s">
        <v>40</v>
      </c>
      <c r="E61" s="17"/>
      <c r="F61" s="18"/>
      <c r="G61" s="33">
        <v>929</v>
      </c>
      <c r="H61" s="367"/>
    </row>
    <row r="62" spans="1:8" ht="15" hidden="1" outlineLevel="2">
      <c r="A62" s="14"/>
      <c r="B62" s="15"/>
      <c r="C62" s="336"/>
      <c r="D62" s="17"/>
      <c r="E62" s="17"/>
      <c r="F62" s="18"/>
      <c r="G62" s="19"/>
      <c r="H62" s="367"/>
    </row>
    <row r="63" spans="1:8" ht="174" customHeight="1" hidden="1" outlineLevel="2">
      <c r="A63" s="143" t="s">
        <v>1252</v>
      </c>
      <c r="B63" s="26" t="s">
        <v>1935</v>
      </c>
      <c r="C63" s="356" t="s">
        <v>1936</v>
      </c>
      <c r="D63" s="53" t="s">
        <v>40</v>
      </c>
      <c r="E63" s="17"/>
      <c r="F63" s="18"/>
      <c r="G63" s="144">
        <v>661</v>
      </c>
      <c r="H63" s="367"/>
    </row>
    <row r="64" spans="1:8" ht="15" hidden="1" outlineLevel="2">
      <c r="A64" s="14"/>
      <c r="B64" s="15"/>
      <c r="C64" s="336"/>
      <c r="D64" s="17"/>
      <c r="E64" s="17"/>
      <c r="F64" s="18"/>
      <c r="G64" s="19"/>
      <c r="H64" s="367"/>
    </row>
    <row r="65" spans="1:8" ht="130.5" hidden="1" outlineLevel="2">
      <c r="A65" s="143" t="s">
        <v>1256</v>
      </c>
      <c r="B65" s="26" t="s">
        <v>2099</v>
      </c>
      <c r="C65" s="346" t="s">
        <v>2100</v>
      </c>
      <c r="D65" s="17"/>
      <c r="E65" s="17"/>
      <c r="F65" s="18"/>
      <c r="G65" s="33">
        <v>304</v>
      </c>
      <c r="H65" s="367"/>
    </row>
    <row r="66" spans="1:8" ht="15" hidden="1" outlineLevel="2">
      <c r="A66" s="14"/>
      <c r="B66" s="15"/>
      <c r="C66" s="336"/>
      <c r="D66" s="17"/>
      <c r="E66" s="17"/>
      <c r="F66" s="18"/>
      <c r="G66" s="19"/>
      <c r="H66" s="367"/>
    </row>
    <row r="67" spans="1:8" ht="316.5" hidden="1" outlineLevel="2">
      <c r="A67" s="143" t="s">
        <v>1256</v>
      </c>
      <c r="B67" s="26" t="s">
        <v>2086</v>
      </c>
      <c r="C67" s="346" t="s">
        <v>2087</v>
      </c>
      <c r="D67" s="53"/>
      <c r="E67" s="17"/>
      <c r="F67" s="18"/>
      <c r="G67" s="33">
        <v>325</v>
      </c>
      <c r="H67" s="367"/>
    </row>
    <row r="68" spans="1:8" ht="15" hidden="1" outlineLevel="2">
      <c r="A68" s="14"/>
      <c r="B68" s="15"/>
      <c r="C68" s="336"/>
      <c r="D68" s="17"/>
      <c r="E68" s="17"/>
      <c r="F68" s="18"/>
      <c r="G68" s="19"/>
      <c r="H68" s="367"/>
    </row>
    <row r="69" spans="1:8" ht="130.5" hidden="1" outlineLevel="2">
      <c r="A69" s="143"/>
      <c r="B69" s="26" t="s">
        <v>1419</v>
      </c>
      <c r="C69" s="346" t="s">
        <v>1478</v>
      </c>
      <c r="D69" s="53" t="s">
        <v>40</v>
      </c>
      <c r="E69" s="17">
        <v>5</v>
      </c>
      <c r="F69" s="18">
        <v>320</v>
      </c>
      <c r="G69" s="33">
        <v>181</v>
      </c>
      <c r="H69" s="367"/>
    </row>
    <row r="70" spans="1:8" ht="15" hidden="1" outlineLevel="2">
      <c r="A70" s="14"/>
      <c r="B70" s="15"/>
      <c r="C70" s="336"/>
      <c r="D70" s="17"/>
      <c r="E70" s="17"/>
      <c r="F70" s="18"/>
      <c r="G70" s="19"/>
      <c r="H70" s="367"/>
    </row>
    <row r="71" spans="1:8" ht="130.5" hidden="1" outlineLevel="2">
      <c r="A71" s="143"/>
      <c r="B71" s="26" t="s">
        <v>1420</v>
      </c>
      <c r="C71" s="345" t="s">
        <v>1477</v>
      </c>
      <c r="D71" s="53" t="s">
        <v>40</v>
      </c>
      <c r="E71" s="17">
        <v>5</v>
      </c>
      <c r="F71" s="18">
        <v>320</v>
      </c>
      <c r="G71" s="33">
        <v>171</v>
      </c>
      <c r="H71" s="367"/>
    </row>
    <row r="72" spans="1:8" ht="15" hidden="1" outlineLevel="2">
      <c r="A72" s="143"/>
      <c r="B72" s="26"/>
      <c r="C72" s="311"/>
      <c r="D72" s="53"/>
      <c r="E72" s="28"/>
      <c r="F72" s="29"/>
      <c r="G72" s="144"/>
      <c r="H72" s="367"/>
    </row>
    <row r="73" spans="1:8" ht="116.25" hidden="1" outlineLevel="2">
      <c r="A73" s="143"/>
      <c r="B73" s="26" t="s">
        <v>134</v>
      </c>
      <c r="C73" s="277" t="s">
        <v>1036</v>
      </c>
      <c r="D73" s="53" t="s">
        <v>40</v>
      </c>
      <c r="E73" s="28">
        <v>5</v>
      </c>
      <c r="F73" s="29" t="s">
        <v>132</v>
      </c>
      <c r="G73" s="33">
        <v>139</v>
      </c>
      <c r="H73" s="367"/>
    </row>
    <row r="74" spans="1:8" ht="15" hidden="1" outlineLevel="2">
      <c r="A74" s="143"/>
      <c r="B74" s="26"/>
      <c r="C74" s="231"/>
      <c r="D74" s="53"/>
      <c r="E74" s="28"/>
      <c r="F74" s="29"/>
      <c r="G74" s="33"/>
      <c r="H74" s="367"/>
    </row>
    <row r="75" spans="1:8" ht="115.5" hidden="1" outlineLevel="2">
      <c r="A75" s="143"/>
      <c r="B75" s="26" t="s">
        <v>1421</v>
      </c>
      <c r="C75" s="280" t="s">
        <v>1479</v>
      </c>
      <c r="D75" s="53" t="s">
        <v>40</v>
      </c>
      <c r="E75" s="28"/>
      <c r="F75" s="29"/>
      <c r="G75" s="33">
        <v>82.2</v>
      </c>
      <c r="H75" s="367"/>
    </row>
    <row r="76" spans="1:8" ht="15.75" hidden="1" outlineLevel="2" thickBot="1">
      <c r="A76" s="143"/>
      <c r="B76" s="26"/>
      <c r="C76" s="231"/>
      <c r="D76" s="53"/>
      <c r="E76" s="28"/>
      <c r="F76" s="29"/>
      <c r="G76" s="33"/>
      <c r="H76" s="367"/>
    </row>
    <row r="77" spans="1:7" s="11" customFormat="1" ht="24" collapsed="1" thickBot="1">
      <c r="A77" s="307"/>
      <c r="B77" s="307"/>
      <c r="C77" s="308" t="s">
        <v>7</v>
      </c>
      <c r="D77" s="309"/>
      <c r="E77" s="309"/>
      <c r="F77" s="309"/>
      <c r="G77" s="310"/>
    </row>
    <row r="78" spans="1:7" s="24" customFormat="1" ht="19.5" hidden="1" outlineLevel="1" thickBot="1">
      <c r="A78" s="302"/>
      <c r="B78" s="303"/>
      <c r="C78" s="304" t="s">
        <v>947</v>
      </c>
      <c r="D78" s="305"/>
      <c r="E78" s="305"/>
      <c r="F78" s="305"/>
      <c r="G78" s="306"/>
    </row>
    <row r="79" spans="1:8" s="22" customFormat="1" ht="129.75" hidden="1" outlineLevel="2">
      <c r="A79" s="143"/>
      <c r="B79" s="26" t="s">
        <v>136</v>
      </c>
      <c r="C79" s="231" t="s">
        <v>1037</v>
      </c>
      <c r="D79" s="53" t="s">
        <v>40</v>
      </c>
      <c r="E79" s="28">
        <v>5</v>
      </c>
      <c r="F79" s="29">
        <v>450</v>
      </c>
      <c r="G79" s="33">
        <v>71.4</v>
      </c>
      <c r="H79" s="367"/>
    </row>
    <row r="80" spans="1:7" s="22" customFormat="1" ht="15.75" hidden="1" outlineLevel="2" thickBot="1">
      <c r="A80" s="143"/>
      <c r="B80" s="26"/>
      <c r="C80" s="27"/>
      <c r="D80" s="53"/>
      <c r="E80" s="28"/>
      <c r="F80" s="29"/>
      <c r="G80" s="33"/>
    </row>
    <row r="81" spans="1:7" s="46" customFormat="1" ht="24" collapsed="1" thickBot="1">
      <c r="A81" s="307"/>
      <c r="B81" s="307"/>
      <c r="C81" s="308" t="s">
        <v>8</v>
      </c>
      <c r="D81" s="309"/>
      <c r="E81" s="309"/>
      <c r="F81" s="309"/>
      <c r="G81" s="310"/>
    </row>
    <row r="82" spans="1:7" s="12" customFormat="1" ht="19.5" hidden="1" outlineLevel="1" thickBot="1">
      <c r="A82" s="302"/>
      <c r="B82" s="303"/>
      <c r="C82" s="304" t="s">
        <v>948</v>
      </c>
      <c r="D82" s="305"/>
      <c r="E82" s="305"/>
      <c r="F82" s="305"/>
      <c r="G82" s="306"/>
    </row>
    <row r="83" spans="1:8" s="12" customFormat="1" ht="187.5" hidden="1" outlineLevel="2">
      <c r="A83" s="143" t="s">
        <v>249</v>
      </c>
      <c r="B83" s="74" t="s">
        <v>137</v>
      </c>
      <c r="C83" s="278" t="s">
        <v>1038</v>
      </c>
      <c r="D83" s="28" t="s">
        <v>40</v>
      </c>
      <c r="E83" s="28">
        <v>1</v>
      </c>
      <c r="F83" s="29">
        <v>40</v>
      </c>
      <c r="G83" s="33" t="s">
        <v>132</v>
      </c>
      <c r="H83" s="367"/>
    </row>
    <row r="84" spans="1:8" s="12" customFormat="1" ht="15" hidden="1" outlineLevel="2">
      <c r="A84" s="47"/>
      <c r="B84" s="74"/>
      <c r="C84" s="49"/>
      <c r="D84" s="50"/>
      <c r="E84" s="50"/>
      <c r="F84" s="50"/>
      <c r="G84" s="33"/>
      <c r="H84" s="367"/>
    </row>
    <row r="85" spans="1:8" s="12" customFormat="1" ht="187.5" hidden="1" outlineLevel="2">
      <c r="A85" s="143" t="s">
        <v>249</v>
      </c>
      <c r="B85" s="74" t="s">
        <v>137</v>
      </c>
      <c r="C85" s="278" t="s">
        <v>941</v>
      </c>
      <c r="D85" s="28" t="s">
        <v>40</v>
      </c>
      <c r="E85" s="28">
        <v>1</v>
      </c>
      <c r="F85" s="29">
        <v>40</v>
      </c>
      <c r="G85" s="33" t="s">
        <v>132</v>
      </c>
      <c r="H85" s="367"/>
    </row>
    <row r="86" spans="1:8" s="12" customFormat="1" ht="15" hidden="1" outlineLevel="2">
      <c r="A86" s="47"/>
      <c r="B86" s="74"/>
      <c r="C86" s="49"/>
      <c r="D86" s="50"/>
      <c r="E86" s="50"/>
      <c r="F86" s="50"/>
      <c r="G86" s="33"/>
      <c r="H86" s="367"/>
    </row>
    <row r="87" spans="1:8" s="12" customFormat="1" ht="172.5" hidden="1" outlineLevel="2">
      <c r="A87" s="143" t="s">
        <v>38</v>
      </c>
      <c r="B87" s="74" t="s">
        <v>138</v>
      </c>
      <c r="C87" s="278" t="s">
        <v>903</v>
      </c>
      <c r="D87" s="28"/>
      <c r="E87" s="28"/>
      <c r="F87" s="29"/>
      <c r="G87" s="33">
        <v>7302</v>
      </c>
      <c r="H87" s="367"/>
    </row>
    <row r="88" spans="1:8" s="12" customFormat="1" ht="15" hidden="1" outlineLevel="2">
      <c r="A88" s="143"/>
      <c r="B88" s="74"/>
      <c r="C88" s="49"/>
      <c r="D88" s="28"/>
      <c r="E88" s="28"/>
      <c r="F88" s="29"/>
      <c r="G88" s="33"/>
      <c r="H88" s="367"/>
    </row>
    <row r="89" spans="1:8" s="12" customFormat="1" ht="173.25" customHeight="1" hidden="1" outlineLevel="2">
      <c r="A89" s="143" t="s">
        <v>249</v>
      </c>
      <c r="B89" s="74" t="s">
        <v>139</v>
      </c>
      <c r="C89" s="277" t="s">
        <v>1039</v>
      </c>
      <c r="D89" s="28" t="s">
        <v>40</v>
      </c>
      <c r="E89" s="28">
        <v>1</v>
      </c>
      <c r="F89" s="29">
        <v>40</v>
      </c>
      <c r="G89" s="33" t="s">
        <v>132</v>
      </c>
      <c r="H89" s="367"/>
    </row>
    <row r="90" spans="1:8" s="12" customFormat="1" ht="15" hidden="1" outlineLevel="2">
      <c r="A90" s="143"/>
      <c r="B90" s="74"/>
      <c r="C90" s="52"/>
      <c r="D90" s="28"/>
      <c r="E90" s="28"/>
      <c r="F90" s="29"/>
      <c r="G90" s="33"/>
      <c r="H90" s="367"/>
    </row>
    <row r="91" spans="1:8" s="12" customFormat="1" ht="187.5" hidden="1" outlineLevel="2">
      <c r="A91" s="143" t="s">
        <v>249</v>
      </c>
      <c r="B91" s="74" t="s">
        <v>139</v>
      </c>
      <c r="C91" s="277" t="s">
        <v>1042</v>
      </c>
      <c r="D91" s="28" t="s">
        <v>40</v>
      </c>
      <c r="E91" s="28">
        <v>1</v>
      </c>
      <c r="F91" s="29">
        <v>40</v>
      </c>
      <c r="G91" s="33" t="s">
        <v>132</v>
      </c>
      <c r="H91" s="367"/>
    </row>
    <row r="92" spans="1:7" s="12" customFormat="1" ht="15.75" hidden="1" outlineLevel="2" thickBot="1">
      <c r="A92" s="47"/>
      <c r="B92" s="74"/>
      <c r="C92" s="27"/>
      <c r="D92" s="28"/>
      <c r="E92" s="53"/>
      <c r="F92" s="54"/>
      <c r="G92" s="33"/>
    </row>
    <row r="93" spans="1:7" s="22" customFormat="1" ht="19.5" hidden="1" outlineLevel="1" collapsed="1" thickBot="1">
      <c r="A93" s="391"/>
      <c r="B93" s="303"/>
      <c r="C93" s="304" t="s">
        <v>949</v>
      </c>
      <c r="D93" s="305"/>
      <c r="E93" s="305"/>
      <c r="F93" s="305"/>
      <c r="G93" s="306"/>
    </row>
    <row r="94" spans="1:9" s="22" customFormat="1" ht="158.25" hidden="1" outlineLevel="2">
      <c r="A94" s="143" t="s">
        <v>38</v>
      </c>
      <c r="B94" s="157" t="s">
        <v>140</v>
      </c>
      <c r="C94" s="26" t="s">
        <v>1040</v>
      </c>
      <c r="D94" s="159" t="s">
        <v>40</v>
      </c>
      <c r="E94" s="28">
        <v>4</v>
      </c>
      <c r="F94" s="29">
        <v>192</v>
      </c>
      <c r="G94" s="33">
        <v>863</v>
      </c>
      <c r="H94" s="33">
        <f>G94*7/100</f>
        <v>60.41</v>
      </c>
      <c r="I94" s="33">
        <f>G94*10/100</f>
        <v>86.3</v>
      </c>
    </row>
    <row r="95" spans="1:8" s="22" customFormat="1" ht="15" hidden="1" outlineLevel="2">
      <c r="A95" s="25"/>
      <c r="B95" s="26"/>
      <c r="C95" s="55"/>
      <c r="D95" s="53"/>
      <c r="E95" s="53"/>
      <c r="F95" s="54"/>
      <c r="G95" s="33"/>
      <c r="H95" s="367"/>
    </row>
    <row r="96" spans="1:8" s="22" customFormat="1" ht="174.75" customHeight="1" hidden="1" outlineLevel="2">
      <c r="A96" s="143"/>
      <c r="B96" s="26" t="s">
        <v>141</v>
      </c>
      <c r="C96" s="277" t="s">
        <v>1041</v>
      </c>
      <c r="D96" s="159" t="s">
        <v>40</v>
      </c>
      <c r="E96" s="160">
        <v>4</v>
      </c>
      <c r="F96" s="160">
        <v>192</v>
      </c>
      <c r="G96" s="33">
        <v>446</v>
      </c>
      <c r="H96" s="367"/>
    </row>
    <row r="97" spans="1:8" s="12" customFormat="1" ht="15" hidden="1" outlineLevel="2">
      <c r="A97" s="25"/>
      <c r="B97" s="26"/>
      <c r="C97" s="55"/>
      <c r="D97" s="53"/>
      <c r="E97" s="53"/>
      <c r="F97" s="54"/>
      <c r="G97" s="33"/>
      <c r="H97" s="367"/>
    </row>
    <row r="98" spans="1:8" s="12" customFormat="1" ht="15" hidden="1" outlineLevel="2">
      <c r="A98" s="143" t="s">
        <v>1256</v>
      </c>
      <c r="B98" s="347" t="s">
        <v>2068</v>
      </c>
      <c r="C98" s="353" t="s">
        <v>2069</v>
      </c>
      <c r="D98" s="53"/>
      <c r="E98" s="53"/>
      <c r="F98" s="54"/>
      <c r="G98" s="33">
        <v>62.2</v>
      </c>
      <c r="H98" s="367"/>
    </row>
    <row r="99" spans="1:8" s="12" customFormat="1" ht="15" hidden="1" outlineLevel="2">
      <c r="A99" s="25"/>
      <c r="B99" s="26"/>
      <c r="C99" s="351"/>
      <c r="D99" s="53"/>
      <c r="E99" s="53"/>
      <c r="F99" s="54"/>
      <c r="G99" s="33"/>
      <c r="H99" s="367"/>
    </row>
    <row r="100" spans="1:8" s="12" customFormat="1" ht="187.5" hidden="1" outlineLevel="2">
      <c r="A100" s="25"/>
      <c r="B100" s="26" t="s">
        <v>2065</v>
      </c>
      <c r="C100" s="278" t="s">
        <v>2066</v>
      </c>
      <c r="D100" s="158" t="s">
        <v>40</v>
      </c>
      <c r="E100" s="28">
        <v>4</v>
      </c>
      <c r="F100" s="29">
        <v>192</v>
      </c>
      <c r="G100" s="33">
        <v>325</v>
      </c>
      <c r="H100" s="367"/>
    </row>
    <row r="101" spans="1:8" s="12" customFormat="1" ht="15" hidden="1" outlineLevel="2">
      <c r="A101" s="25"/>
      <c r="B101" s="26"/>
      <c r="C101" s="55"/>
      <c r="D101" s="53"/>
      <c r="E101" s="53"/>
      <c r="F101" s="54"/>
      <c r="G101" s="33"/>
      <c r="H101" s="367"/>
    </row>
    <row r="102" spans="1:8" s="12" customFormat="1" ht="187.5" hidden="1" outlineLevel="2">
      <c r="A102" s="25"/>
      <c r="B102" s="26" t="s">
        <v>2065</v>
      </c>
      <c r="C102" s="278" t="s">
        <v>2067</v>
      </c>
      <c r="D102" s="158" t="s">
        <v>40</v>
      </c>
      <c r="E102" s="28">
        <v>4</v>
      </c>
      <c r="F102" s="29">
        <v>192</v>
      </c>
      <c r="G102" s="33">
        <v>325</v>
      </c>
      <c r="H102" s="367"/>
    </row>
    <row r="103" spans="1:8" s="12" customFormat="1" ht="15" hidden="1" outlineLevel="2">
      <c r="A103" s="25"/>
      <c r="B103" s="26"/>
      <c r="C103" s="351"/>
      <c r="D103" s="53"/>
      <c r="E103" s="53"/>
      <c r="F103" s="54"/>
      <c r="G103" s="33"/>
      <c r="H103" s="367"/>
    </row>
    <row r="104" spans="1:8" s="12" customFormat="1" ht="15" hidden="1" outlineLevel="2">
      <c r="A104" s="25" t="s">
        <v>1256</v>
      </c>
      <c r="B104" s="347" t="s">
        <v>2070</v>
      </c>
      <c r="C104" s="353" t="s">
        <v>2071</v>
      </c>
      <c r="D104" s="53"/>
      <c r="E104" s="53"/>
      <c r="F104" s="54"/>
      <c r="G104" s="33">
        <v>62.2</v>
      </c>
      <c r="H104" s="367"/>
    </row>
    <row r="105" spans="1:8" s="12" customFormat="1" ht="15" hidden="1" outlineLevel="2">
      <c r="A105" s="25"/>
      <c r="B105" s="26"/>
      <c r="C105" s="351"/>
      <c r="D105" s="53"/>
      <c r="E105" s="53"/>
      <c r="F105" s="54"/>
      <c r="G105" s="33"/>
      <c r="H105" s="367"/>
    </row>
    <row r="106" spans="1:8" s="12" customFormat="1" ht="159" hidden="1" outlineLevel="2">
      <c r="A106" s="143"/>
      <c r="B106" s="26" t="s">
        <v>142</v>
      </c>
      <c r="C106" s="278" t="s">
        <v>1043</v>
      </c>
      <c r="D106" s="158" t="s">
        <v>40</v>
      </c>
      <c r="E106" s="28">
        <v>4</v>
      </c>
      <c r="F106" s="29">
        <v>192</v>
      </c>
      <c r="G106" s="33">
        <v>323</v>
      </c>
      <c r="H106" s="367"/>
    </row>
    <row r="107" spans="1:8" s="12" customFormat="1" ht="15" hidden="1" outlineLevel="2">
      <c r="A107" s="143"/>
      <c r="B107" s="26"/>
      <c r="C107" s="55"/>
      <c r="D107" s="53"/>
      <c r="E107" s="53"/>
      <c r="F107" s="54"/>
      <c r="G107" s="33"/>
      <c r="H107" s="367"/>
    </row>
    <row r="108" spans="1:8" s="12" customFormat="1" ht="173.25" hidden="1" outlineLevel="2">
      <c r="A108" s="143"/>
      <c r="B108" s="26" t="s">
        <v>142</v>
      </c>
      <c r="C108" s="278" t="s">
        <v>1044</v>
      </c>
      <c r="D108" s="158" t="s">
        <v>40</v>
      </c>
      <c r="E108" s="28">
        <v>4</v>
      </c>
      <c r="F108" s="29">
        <v>192</v>
      </c>
      <c r="G108" s="33">
        <v>323</v>
      </c>
      <c r="H108" s="367"/>
    </row>
    <row r="109" spans="1:8" s="12" customFormat="1" ht="15" hidden="1" outlineLevel="2">
      <c r="A109" s="143"/>
      <c r="B109" s="26"/>
      <c r="C109" s="55"/>
      <c r="D109" s="158"/>
      <c r="E109" s="28"/>
      <c r="F109" s="29"/>
      <c r="G109" s="33"/>
      <c r="H109" s="367"/>
    </row>
    <row r="110" spans="1:8" s="12" customFormat="1" ht="15" hidden="1" outlineLevel="2">
      <c r="A110" s="143" t="s">
        <v>1256</v>
      </c>
      <c r="B110" s="347" t="s">
        <v>2072</v>
      </c>
      <c r="C110" s="353" t="s">
        <v>2073</v>
      </c>
      <c r="D110" s="158"/>
      <c r="E110" s="28"/>
      <c r="F110" s="29"/>
      <c r="G110" s="33">
        <v>62.2</v>
      </c>
      <c r="H110" s="367"/>
    </row>
    <row r="111" spans="1:8" s="12" customFormat="1" ht="15" hidden="1" outlineLevel="2">
      <c r="A111" s="143"/>
      <c r="B111" s="26"/>
      <c r="C111" s="55"/>
      <c r="D111" s="158"/>
      <c r="E111" s="28"/>
      <c r="F111" s="29"/>
      <c r="G111" s="33"/>
      <c r="H111" s="367"/>
    </row>
    <row r="112" spans="1:8" s="12" customFormat="1" ht="158.25" hidden="1" outlineLevel="2">
      <c r="A112" s="143"/>
      <c r="B112" s="26" t="s">
        <v>143</v>
      </c>
      <c r="C112" s="231" t="s">
        <v>1045</v>
      </c>
      <c r="D112" s="158" t="s">
        <v>40</v>
      </c>
      <c r="E112" s="28">
        <v>4</v>
      </c>
      <c r="F112" s="29">
        <v>192</v>
      </c>
      <c r="G112" s="33">
        <v>374</v>
      </c>
      <c r="H112" s="367"/>
    </row>
    <row r="113" spans="1:8" s="12" customFormat="1" ht="15" hidden="1" outlineLevel="2">
      <c r="A113" s="143"/>
      <c r="B113" s="26"/>
      <c r="C113" s="351"/>
      <c r="D113" s="53"/>
      <c r="E113" s="53"/>
      <c r="F113" s="54"/>
      <c r="G113" s="33"/>
      <c r="H113" s="367"/>
    </row>
    <row r="114" spans="1:8" s="12" customFormat="1" ht="15" hidden="1" outlineLevel="2">
      <c r="A114" s="143" t="s">
        <v>1256</v>
      </c>
      <c r="B114" s="347" t="s">
        <v>2059</v>
      </c>
      <c r="C114" s="353" t="s">
        <v>2060</v>
      </c>
      <c r="D114" s="53"/>
      <c r="E114" s="53"/>
      <c r="F114" s="54"/>
      <c r="G114" s="33">
        <v>62.2</v>
      </c>
      <c r="H114" s="367"/>
    </row>
    <row r="115" spans="1:8" s="12" customFormat="1" ht="15" hidden="1" outlineLevel="2">
      <c r="A115" s="143"/>
      <c r="B115" s="26"/>
      <c r="C115" s="351"/>
      <c r="D115" s="53"/>
      <c r="E115" s="53"/>
      <c r="F115" s="54"/>
      <c r="G115" s="33"/>
      <c r="H115" s="367"/>
    </row>
    <row r="116" spans="1:8" s="12" customFormat="1" ht="15" hidden="1" outlineLevel="2">
      <c r="A116" s="143" t="s">
        <v>1256</v>
      </c>
      <c r="B116" s="347" t="s">
        <v>2061</v>
      </c>
      <c r="C116" s="353" t="s">
        <v>2062</v>
      </c>
      <c r="D116" s="53"/>
      <c r="E116" s="53"/>
      <c r="F116" s="54"/>
      <c r="G116" s="33">
        <v>62.2</v>
      </c>
      <c r="H116" s="367"/>
    </row>
    <row r="117" spans="1:8" s="12" customFormat="1" ht="15" hidden="1" outlineLevel="2">
      <c r="A117" s="143"/>
      <c r="B117" s="26"/>
      <c r="C117" s="351"/>
      <c r="D117" s="53"/>
      <c r="E117" s="53"/>
      <c r="F117" s="54"/>
      <c r="G117" s="33"/>
      <c r="H117" s="367"/>
    </row>
    <row r="118" spans="1:8" s="12" customFormat="1" ht="144.75" hidden="1" outlineLevel="2">
      <c r="A118" s="143"/>
      <c r="B118" s="26" t="s">
        <v>144</v>
      </c>
      <c r="C118" s="277" t="s">
        <v>1046</v>
      </c>
      <c r="D118" s="158" t="s">
        <v>40</v>
      </c>
      <c r="E118" s="28">
        <v>4</v>
      </c>
      <c r="F118" s="29">
        <v>192</v>
      </c>
      <c r="G118" s="33">
        <v>277</v>
      </c>
      <c r="H118" s="367"/>
    </row>
    <row r="119" spans="1:8" s="12" customFormat="1" ht="15" hidden="1" outlineLevel="2">
      <c r="A119" s="143"/>
      <c r="B119" s="26"/>
      <c r="C119" s="55"/>
      <c r="D119" s="53"/>
      <c r="E119" s="53"/>
      <c r="F119" s="54"/>
      <c r="G119" s="33"/>
      <c r="H119" s="367"/>
    </row>
    <row r="120" spans="1:8" s="12" customFormat="1" ht="159" hidden="1" outlineLevel="2">
      <c r="A120" s="143"/>
      <c r="B120" s="26" t="s">
        <v>144</v>
      </c>
      <c r="C120" s="278" t="s">
        <v>1047</v>
      </c>
      <c r="D120" s="158" t="s">
        <v>40</v>
      </c>
      <c r="E120" s="28">
        <v>4</v>
      </c>
      <c r="F120" s="29">
        <v>192</v>
      </c>
      <c r="G120" s="33">
        <v>277</v>
      </c>
      <c r="H120" s="367"/>
    </row>
    <row r="121" spans="1:8" s="12" customFormat="1" ht="15" hidden="1" outlineLevel="2">
      <c r="A121" s="143"/>
      <c r="B121" s="26"/>
      <c r="C121" s="55"/>
      <c r="D121" s="53"/>
      <c r="E121" s="53"/>
      <c r="F121" s="54"/>
      <c r="G121" s="33"/>
      <c r="H121" s="367"/>
    </row>
    <row r="122" spans="1:8" s="12" customFormat="1" ht="15" hidden="1" outlineLevel="2">
      <c r="A122" s="143" t="s">
        <v>1256</v>
      </c>
      <c r="B122" s="347" t="s">
        <v>2063</v>
      </c>
      <c r="C122" s="353" t="s">
        <v>2064</v>
      </c>
      <c r="D122" s="53"/>
      <c r="E122" s="53"/>
      <c r="F122" s="54"/>
      <c r="G122" s="33">
        <v>62.2</v>
      </c>
      <c r="H122" s="367"/>
    </row>
    <row r="123" spans="1:8" s="12" customFormat="1" ht="15" hidden="1" outlineLevel="2">
      <c r="A123" s="143"/>
      <c r="B123" s="26"/>
      <c r="C123" s="351"/>
      <c r="D123" s="53"/>
      <c r="E123" s="53"/>
      <c r="F123" s="54"/>
      <c r="G123" s="33"/>
      <c r="H123" s="367"/>
    </row>
    <row r="124" spans="1:8" s="12" customFormat="1" ht="202.5" customHeight="1" hidden="1" outlineLevel="2">
      <c r="A124" s="143" t="s">
        <v>115</v>
      </c>
      <c r="B124" s="26" t="s">
        <v>145</v>
      </c>
      <c r="C124" s="278" t="s">
        <v>1048</v>
      </c>
      <c r="D124" s="156" t="s">
        <v>40</v>
      </c>
      <c r="E124" s="28">
        <v>4</v>
      </c>
      <c r="F124" s="29">
        <v>192</v>
      </c>
      <c r="G124" s="33" t="s">
        <v>132</v>
      </c>
      <c r="H124" s="367"/>
    </row>
    <row r="125" spans="1:8" s="12" customFormat="1" ht="15" hidden="1" outlineLevel="2">
      <c r="A125" s="143"/>
      <c r="B125" s="26"/>
      <c r="C125" s="55"/>
      <c r="D125" s="53"/>
      <c r="E125" s="53"/>
      <c r="F125" s="54"/>
      <c r="G125" s="33"/>
      <c r="H125" s="367"/>
    </row>
    <row r="126" spans="1:8" s="12" customFormat="1" ht="173.25" hidden="1" outlineLevel="2">
      <c r="A126" s="143" t="s">
        <v>115</v>
      </c>
      <c r="B126" s="26" t="s">
        <v>145</v>
      </c>
      <c r="C126" s="278" t="s">
        <v>1049</v>
      </c>
      <c r="D126" s="156" t="s">
        <v>40</v>
      </c>
      <c r="E126" s="28">
        <v>4</v>
      </c>
      <c r="F126" s="29">
        <v>192</v>
      </c>
      <c r="G126" s="33" t="s">
        <v>132</v>
      </c>
      <c r="H126" s="367"/>
    </row>
    <row r="127" spans="1:8" s="12" customFormat="1" ht="15.75" hidden="1" outlineLevel="2" thickBot="1">
      <c r="A127" s="25"/>
      <c r="B127" s="26"/>
      <c r="C127" s="55"/>
      <c r="D127" s="53"/>
      <c r="E127" s="53"/>
      <c r="F127" s="54"/>
      <c r="G127" s="33"/>
      <c r="H127" s="367"/>
    </row>
    <row r="128" spans="1:7" s="22" customFormat="1" ht="19.5" hidden="1" outlineLevel="1" thickBot="1">
      <c r="A128" s="302"/>
      <c r="B128" s="303"/>
      <c r="C128" s="304" t="s">
        <v>1249</v>
      </c>
      <c r="D128" s="305"/>
      <c r="E128" s="305"/>
      <c r="F128" s="305"/>
      <c r="G128" s="306"/>
    </row>
    <row r="129" spans="1:8" s="22" customFormat="1" ht="159" hidden="1" outlineLevel="2">
      <c r="A129" s="143"/>
      <c r="B129" s="26" t="s">
        <v>146</v>
      </c>
      <c r="C129" s="278" t="s">
        <v>1050</v>
      </c>
      <c r="D129" s="158" t="s">
        <v>40</v>
      </c>
      <c r="E129" s="53">
        <v>6</v>
      </c>
      <c r="F129" s="54">
        <v>288</v>
      </c>
      <c r="G129" s="33">
        <v>204</v>
      </c>
      <c r="H129" s="33">
        <f>G129*7/100</f>
        <v>14.28</v>
      </c>
    </row>
    <row r="130" spans="1:8" s="22" customFormat="1" ht="15" hidden="1" outlineLevel="2">
      <c r="A130" s="25"/>
      <c r="B130" s="26"/>
      <c r="C130" s="57"/>
      <c r="D130" s="28"/>
      <c r="E130" s="53"/>
      <c r="F130" s="54"/>
      <c r="G130" s="33"/>
      <c r="H130" s="367"/>
    </row>
    <row r="131" spans="1:8" s="22" customFormat="1" ht="173.25" hidden="1" outlineLevel="2">
      <c r="A131" s="143"/>
      <c r="B131" s="26" t="s">
        <v>146</v>
      </c>
      <c r="C131" s="278" t="s">
        <v>1051</v>
      </c>
      <c r="D131" s="158" t="s">
        <v>40</v>
      </c>
      <c r="E131" s="53">
        <v>6</v>
      </c>
      <c r="F131" s="54">
        <v>288</v>
      </c>
      <c r="G131" s="33">
        <v>204</v>
      </c>
      <c r="H131" s="33">
        <f>G131*7/100</f>
        <v>14.28</v>
      </c>
    </row>
    <row r="132" spans="1:8" s="22" customFormat="1" ht="15" hidden="1" outlineLevel="2">
      <c r="A132" s="25"/>
      <c r="B132" s="26"/>
      <c r="C132" s="57"/>
      <c r="D132" s="28"/>
      <c r="E132" s="53"/>
      <c r="F132" s="54"/>
      <c r="G132" s="33"/>
      <c r="H132" s="367"/>
    </row>
    <row r="133" spans="1:8" s="22" customFormat="1" ht="15" hidden="1" outlineLevel="2">
      <c r="A133" s="25"/>
      <c r="B133" s="231" t="s">
        <v>1882</v>
      </c>
      <c r="C133" s="353" t="s">
        <v>1883</v>
      </c>
      <c r="D133" s="28"/>
      <c r="E133" s="53"/>
      <c r="F133" s="54"/>
      <c r="G133" s="33">
        <v>64.4</v>
      </c>
      <c r="H133" s="367"/>
    </row>
    <row r="134" spans="1:8" s="22" customFormat="1" ht="15" hidden="1" outlineLevel="2">
      <c r="A134" s="25"/>
      <c r="B134" s="26"/>
      <c r="C134" s="219"/>
      <c r="D134" s="28"/>
      <c r="E134" s="53"/>
      <c r="F134" s="54"/>
      <c r="G134" s="33"/>
      <c r="H134" s="367"/>
    </row>
    <row r="135" spans="1:8" s="22" customFormat="1" ht="144.75" hidden="1" outlineLevel="2">
      <c r="A135" s="143"/>
      <c r="B135" s="26" t="s">
        <v>147</v>
      </c>
      <c r="C135" s="278" t="s">
        <v>1052</v>
      </c>
      <c r="D135" s="158" t="s">
        <v>40</v>
      </c>
      <c r="E135" s="53">
        <v>6</v>
      </c>
      <c r="F135" s="54">
        <v>288</v>
      </c>
      <c r="G135" s="33">
        <v>179</v>
      </c>
      <c r="H135" s="33">
        <f>G135*7/100</f>
        <v>12.53</v>
      </c>
    </row>
    <row r="136" spans="1:8" s="22" customFormat="1" ht="15" hidden="1" outlineLevel="2">
      <c r="A136" s="14"/>
      <c r="B136" s="23"/>
      <c r="C136" s="58"/>
      <c r="D136" s="34"/>
      <c r="E136" s="31"/>
      <c r="F136" s="18"/>
      <c r="G136" s="36"/>
      <c r="H136" s="367"/>
    </row>
    <row r="137" spans="1:8" s="22" customFormat="1" ht="144.75" hidden="1" outlineLevel="2">
      <c r="A137" s="143"/>
      <c r="B137" s="26" t="s">
        <v>147</v>
      </c>
      <c r="C137" s="278" t="s">
        <v>1053</v>
      </c>
      <c r="D137" s="158" t="s">
        <v>40</v>
      </c>
      <c r="E137" s="53">
        <v>6</v>
      </c>
      <c r="F137" s="54">
        <v>288</v>
      </c>
      <c r="G137" s="33">
        <v>179</v>
      </c>
      <c r="H137" s="33">
        <f>G137*7/100</f>
        <v>12.53</v>
      </c>
    </row>
    <row r="138" spans="1:8" s="22" customFormat="1" ht="15" hidden="1" outlineLevel="2">
      <c r="A138" s="14"/>
      <c r="B138" s="23"/>
      <c r="C138" s="58"/>
      <c r="D138" s="34"/>
      <c r="E138" s="31"/>
      <c r="F138" s="18"/>
      <c r="G138" s="36"/>
      <c r="H138" s="367"/>
    </row>
    <row r="139" spans="1:8" s="22" customFormat="1" ht="15" hidden="1" outlineLevel="2">
      <c r="A139" s="25"/>
      <c r="B139" s="231" t="s">
        <v>1884</v>
      </c>
      <c r="C139" s="352" t="s">
        <v>1885</v>
      </c>
      <c r="D139" s="34"/>
      <c r="E139" s="31"/>
      <c r="F139" s="18"/>
      <c r="G139" s="33">
        <v>64.4</v>
      </c>
      <c r="H139" s="367"/>
    </row>
    <row r="140" spans="1:8" s="22" customFormat="1" ht="15" hidden="1" outlineLevel="2">
      <c r="A140" s="14"/>
      <c r="B140" s="23"/>
      <c r="C140" s="354"/>
      <c r="D140" s="34"/>
      <c r="E140" s="31"/>
      <c r="F140" s="18"/>
      <c r="G140" s="36"/>
      <c r="H140" s="367"/>
    </row>
    <row r="141" spans="1:8" s="22" customFormat="1" ht="159" customHeight="1" hidden="1" outlineLevel="2">
      <c r="A141" s="143"/>
      <c r="B141" s="26" t="s">
        <v>148</v>
      </c>
      <c r="C141" s="278" t="s">
        <v>1054</v>
      </c>
      <c r="D141" s="158" t="s">
        <v>40</v>
      </c>
      <c r="E141" s="53">
        <v>5</v>
      </c>
      <c r="F141" s="54">
        <v>315</v>
      </c>
      <c r="G141" s="33">
        <v>143</v>
      </c>
      <c r="H141" s="33">
        <f aca="true" t="shared" si="0" ref="H141:H147">G141*7/100</f>
        <v>10.01</v>
      </c>
    </row>
    <row r="142" spans="1:8" s="22" customFormat="1" ht="15" hidden="1" outlineLevel="2">
      <c r="A142" s="143"/>
      <c r="B142" s="26"/>
      <c r="C142" s="58"/>
      <c r="D142" s="34"/>
      <c r="E142" s="31"/>
      <c r="F142" s="18"/>
      <c r="G142" s="36"/>
      <c r="H142" s="367"/>
    </row>
    <row r="143" spans="1:8" s="22" customFormat="1" ht="159" hidden="1" outlineLevel="2">
      <c r="A143" s="143"/>
      <c r="B143" s="26" t="s">
        <v>148</v>
      </c>
      <c r="C143" s="278" t="s">
        <v>1055</v>
      </c>
      <c r="D143" s="158" t="s">
        <v>40</v>
      </c>
      <c r="E143" s="53">
        <v>5</v>
      </c>
      <c r="F143" s="54">
        <v>315</v>
      </c>
      <c r="G143" s="33">
        <v>143</v>
      </c>
      <c r="H143" s="33">
        <f t="shared" si="0"/>
        <v>10.01</v>
      </c>
    </row>
    <row r="144" spans="1:8" s="22" customFormat="1" ht="15" hidden="1" outlineLevel="2">
      <c r="A144" s="143"/>
      <c r="B144" s="26"/>
      <c r="C144" s="58"/>
      <c r="D144" s="34"/>
      <c r="E144" s="31"/>
      <c r="F144" s="18"/>
      <c r="G144" s="36"/>
      <c r="H144" s="367"/>
    </row>
    <row r="145" spans="1:8" s="22" customFormat="1" ht="159" hidden="1" outlineLevel="2">
      <c r="A145" s="143"/>
      <c r="B145" s="26" t="s">
        <v>149</v>
      </c>
      <c r="C145" s="278" t="s">
        <v>1056</v>
      </c>
      <c r="D145" s="158" t="s">
        <v>40</v>
      </c>
      <c r="E145" s="53">
        <v>5</v>
      </c>
      <c r="F145" s="54">
        <v>315</v>
      </c>
      <c r="G145" s="33">
        <v>111</v>
      </c>
      <c r="H145" s="33">
        <f t="shared" si="0"/>
        <v>7.77</v>
      </c>
    </row>
    <row r="146" spans="1:8" s="22" customFormat="1" ht="15" hidden="1" outlineLevel="2">
      <c r="A146" s="143"/>
      <c r="B146" s="26"/>
      <c r="C146" s="58"/>
      <c r="D146" s="34"/>
      <c r="E146" s="31"/>
      <c r="F146" s="18"/>
      <c r="G146" s="36"/>
      <c r="H146" s="367"/>
    </row>
    <row r="147" spans="1:8" s="22" customFormat="1" ht="159.75" customHeight="1" hidden="1" outlineLevel="2">
      <c r="A147" s="143"/>
      <c r="B147" s="26" t="s">
        <v>149</v>
      </c>
      <c r="C147" s="278" t="s">
        <v>1057</v>
      </c>
      <c r="D147" s="158" t="s">
        <v>40</v>
      </c>
      <c r="E147" s="53">
        <v>5</v>
      </c>
      <c r="F147" s="54">
        <v>315</v>
      </c>
      <c r="G147" s="33">
        <v>111</v>
      </c>
      <c r="H147" s="33">
        <f t="shared" si="0"/>
        <v>7.77</v>
      </c>
    </row>
    <row r="148" spans="1:8" s="22" customFormat="1" ht="15" hidden="1" outlineLevel="2">
      <c r="A148" s="143"/>
      <c r="B148" s="26"/>
      <c r="C148" s="58"/>
      <c r="D148" s="34"/>
      <c r="E148" s="31"/>
      <c r="F148" s="18"/>
      <c r="G148" s="36"/>
      <c r="H148" s="367"/>
    </row>
    <row r="149" spans="1:8" s="22" customFormat="1" ht="187.5" customHeight="1" hidden="1" outlineLevel="2">
      <c r="A149" s="143" t="s">
        <v>115</v>
      </c>
      <c r="B149" s="26" t="s">
        <v>150</v>
      </c>
      <c r="C149" s="278" t="s">
        <v>1058</v>
      </c>
      <c r="D149" s="156" t="s">
        <v>40</v>
      </c>
      <c r="E149" s="28">
        <v>4</v>
      </c>
      <c r="F149" s="29">
        <v>192</v>
      </c>
      <c r="G149" s="33" t="s">
        <v>132</v>
      </c>
      <c r="H149" s="367"/>
    </row>
    <row r="150" spans="1:8" s="22" customFormat="1" ht="15" hidden="1" outlineLevel="2">
      <c r="A150" s="143"/>
      <c r="B150" s="26"/>
      <c r="C150" s="58"/>
      <c r="D150" s="34"/>
      <c r="E150" s="31"/>
      <c r="F150" s="18"/>
      <c r="G150" s="36"/>
      <c r="H150" s="367"/>
    </row>
    <row r="151" spans="1:8" s="22" customFormat="1" ht="173.25" hidden="1" outlineLevel="2">
      <c r="A151" s="143" t="s">
        <v>115</v>
      </c>
      <c r="B151" s="26" t="s">
        <v>150</v>
      </c>
      <c r="C151" s="278" t="s">
        <v>1059</v>
      </c>
      <c r="D151" s="156" t="s">
        <v>40</v>
      </c>
      <c r="E151" s="28">
        <v>4</v>
      </c>
      <c r="F151" s="29">
        <v>192</v>
      </c>
      <c r="G151" s="33" t="s">
        <v>132</v>
      </c>
      <c r="H151" s="367"/>
    </row>
    <row r="152" spans="1:7" s="22" customFormat="1" ht="15.75" hidden="1" outlineLevel="2" thickBot="1">
      <c r="A152" s="14"/>
      <c r="B152" s="23"/>
      <c r="C152" s="58"/>
      <c r="D152" s="34"/>
      <c r="E152" s="31"/>
      <c r="F152" s="18"/>
      <c r="G152" s="36"/>
    </row>
    <row r="153" spans="1:7" s="22" customFormat="1" ht="19.5" hidden="1" outlineLevel="1" collapsed="1" thickBot="1">
      <c r="A153" s="302"/>
      <c r="B153" s="303"/>
      <c r="C153" s="304" t="s">
        <v>950</v>
      </c>
      <c r="D153" s="305"/>
      <c r="E153" s="305"/>
      <c r="F153" s="305"/>
      <c r="G153" s="306"/>
    </row>
    <row r="154" spans="1:8" s="22" customFormat="1" ht="57.75" hidden="1" outlineLevel="2">
      <c r="A154" s="143"/>
      <c r="B154" s="74" t="s">
        <v>33</v>
      </c>
      <c r="C154" s="279" t="s">
        <v>1060</v>
      </c>
      <c r="D154" s="28" t="s">
        <v>40</v>
      </c>
      <c r="E154" s="28">
        <v>25</v>
      </c>
      <c r="F154" s="29">
        <v>6000</v>
      </c>
      <c r="G154" s="33">
        <v>294</v>
      </c>
      <c r="H154" s="367"/>
    </row>
    <row r="155" spans="1:8" s="22" customFormat="1" ht="15" hidden="1" outlineLevel="2">
      <c r="A155" s="25"/>
      <c r="B155" s="26"/>
      <c r="C155" s="57"/>
      <c r="D155" s="28"/>
      <c r="E155" s="53"/>
      <c r="F155" s="54"/>
      <c r="G155" s="33"/>
      <c r="H155" s="367"/>
    </row>
    <row r="156" spans="1:8" s="22" customFormat="1" ht="57.75" hidden="1" outlineLevel="2">
      <c r="A156" s="143"/>
      <c r="B156" s="74" t="s">
        <v>34</v>
      </c>
      <c r="C156" s="279" t="s">
        <v>1061</v>
      </c>
      <c r="D156" s="28" t="s">
        <v>40</v>
      </c>
      <c r="E156" s="28">
        <v>25</v>
      </c>
      <c r="F156" s="29">
        <v>6000</v>
      </c>
      <c r="G156" s="33">
        <v>294</v>
      </c>
      <c r="H156" s="367"/>
    </row>
    <row r="157" spans="1:8" s="22" customFormat="1" ht="15" hidden="1" outlineLevel="2">
      <c r="A157" s="25"/>
      <c r="B157" s="26"/>
      <c r="C157" s="57"/>
      <c r="D157" s="28"/>
      <c r="E157" s="53"/>
      <c r="F157" s="54"/>
      <c r="G157" s="33"/>
      <c r="H157" s="367"/>
    </row>
    <row r="158" spans="1:8" s="22" customFormat="1" ht="57.75" hidden="1" outlineLevel="2">
      <c r="A158" s="143"/>
      <c r="B158" s="74" t="s">
        <v>35</v>
      </c>
      <c r="C158" s="280" t="s">
        <v>1062</v>
      </c>
      <c r="D158" s="28" t="s">
        <v>40</v>
      </c>
      <c r="E158" s="28">
        <v>25</v>
      </c>
      <c r="F158" s="29">
        <v>6000</v>
      </c>
      <c r="G158" s="33">
        <v>294</v>
      </c>
      <c r="H158" s="367"/>
    </row>
    <row r="159" spans="1:8" s="22" customFormat="1" ht="15" hidden="1" outlineLevel="2">
      <c r="A159" s="25"/>
      <c r="B159" s="26"/>
      <c r="C159" s="57"/>
      <c r="D159" s="28"/>
      <c r="E159" s="53"/>
      <c r="F159" s="54"/>
      <c r="G159" s="33"/>
      <c r="H159" s="367"/>
    </row>
    <row r="160" spans="1:8" s="22" customFormat="1" ht="57.75" hidden="1" outlineLevel="2">
      <c r="A160" s="143"/>
      <c r="B160" s="74" t="s">
        <v>36</v>
      </c>
      <c r="C160" s="280" t="s">
        <v>1063</v>
      </c>
      <c r="D160" s="28" t="s">
        <v>40</v>
      </c>
      <c r="E160" s="28">
        <v>25</v>
      </c>
      <c r="F160" s="29">
        <v>6000</v>
      </c>
      <c r="G160" s="33">
        <v>294</v>
      </c>
      <c r="H160" s="367"/>
    </row>
    <row r="161" spans="1:8" s="22" customFormat="1" ht="15" hidden="1" outlineLevel="2">
      <c r="A161" s="25"/>
      <c r="B161" s="26"/>
      <c r="C161" s="57"/>
      <c r="D161" s="28"/>
      <c r="E161" s="53"/>
      <c r="F161" s="54"/>
      <c r="G161" s="33"/>
      <c r="H161" s="367"/>
    </row>
    <row r="162" spans="1:8" s="22" customFormat="1" ht="57.75" hidden="1" outlineLevel="2">
      <c r="A162" s="143"/>
      <c r="B162" s="74" t="s">
        <v>37</v>
      </c>
      <c r="C162" s="279" t="s">
        <v>1060</v>
      </c>
      <c r="D162" s="28" t="s">
        <v>40</v>
      </c>
      <c r="E162" s="28">
        <v>25</v>
      </c>
      <c r="F162" s="29">
        <v>6000</v>
      </c>
      <c r="G162" s="33">
        <v>982</v>
      </c>
      <c r="H162" s="367"/>
    </row>
    <row r="163" spans="1:8" s="22" customFormat="1" ht="15" hidden="1" outlineLevel="2">
      <c r="A163" s="25"/>
      <c r="B163" s="26"/>
      <c r="C163" s="57"/>
      <c r="D163" s="28"/>
      <c r="E163" s="53"/>
      <c r="F163" s="54"/>
      <c r="G163" s="33"/>
      <c r="H163" s="367"/>
    </row>
    <row r="164" spans="1:8" s="22" customFormat="1" ht="57.75" hidden="1" outlineLevel="2">
      <c r="A164" s="143" t="s">
        <v>38</v>
      </c>
      <c r="B164" s="26" t="s">
        <v>39</v>
      </c>
      <c r="C164" s="280" t="s">
        <v>1061</v>
      </c>
      <c r="D164" s="28" t="s">
        <v>40</v>
      </c>
      <c r="E164" s="28">
        <v>25</v>
      </c>
      <c r="F164" s="29">
        <v>6000</v>
      </c>
      <c r="G164" s="33">
        <v>982</v>
      </c>
      <c r="H164" s="367"/>
    </row>
    <row r="165" spans="1:8" s="22" customFormat="1" ht="15" hidden="1" outlineLevel="2">
      <c r="A165" s="25"/>
      <c r="B165" s="26"/>
      <c r="C165" s="57"/>
      <c r="D165" s="28"/>
      <c r="E165" s="53"/>
      <c r="F165" s="54"/>
      <c r="G165" s="33"/>
      <c r="H165" s="367"/>
    </row>
    <row r="166" spans="1:8" s="22" customFormat="1" ht="57.75" hidden="1" outlineLevel="2">
      <c r="A166" s="143" t="s">
        <v>38</v>
      </c>
      <c r="B166" s="26" t="s">
        <v>41</v>
      </c>
      <c r="C166" s="280" t="s">
        <v>1062</v>
      </c>
      <c r="D166" s="28" t="s">
        <v>40</v>
      </c>
      <c r="E166" s="28">
        <v>25</v>
      </c>
      <c r="F166" s="29">
        <v>6000</v>
      </c>
      <c r="G166" s="33">
        <v>982</v>
      </c>
      <c r="H166" s="367"/>
    </row>
    <row r="167" spans="1:8" s="22" customFormat="1" ht="15" hidden="1" outlineLevel="2">
      <c r="A167" s="25"/>
      <c r="B167" s="26"/>
      <c r="C167" s="57"/>
      <c r="D167" s="28"/>
      <c r="E167" s="53"/>
      <c r="F167" s="54"/>
      <c r="G167" s="33"/>
      <c r="H167" s="367"/>
    </row>
    <row r="168" spans="1:8" s="22" customFormat="1" ht="57.75" hidden="1" outlineLevel="2">
      <c r="A168" s="143" t="s">
        <v>38</v>
      </c>
      <c r="B168" s="26" t="s">
        <v>42</v>
      </c>
      <c r="C168" s="280" t="s">
        <v>1064</v>
      </c>
      <c r="D168" s="28" t="s">
        <v>40</v>
      </c>
      <c r="E168" s="28">
        <v>25</v>
      </c>
      <c r="F168" s="29">
        <v>6000</v>
      </c>
      <c r="G168" s="33">
        <v>982</v>
      </c>
      <c r="H168" s="367"/>
    </row>
    <row r="169" spans="1:8" s="22" customFormat="1" ht="15" hidden="1" outlineLevel="2">
      <c r="A169" s="25"/>
      <c r="B169" s="26"/>
      <c r="C169" s="57"/>
      <c r="D169" s="28"/>
      <c r="E169" s="53"/>
      <c r="F169" s="54"/>
      <c r="G169" s="33"/>
      <c r="H169" s="367"/>
    </row>
    <row r="170" spans="1:8" s="22" customFormat="1" ht="57.75" hidden="1" outlineLevel="2">
      <c r="A170" s="143" t="s">
        <v>38</v>
      </c>
      <c r="B170" s="26" t="s">
        <v>43</v>
      </c>
      <c r="C170" s="280" t="s">
        <v>1062</v>
      </c>
      <c r="D170" s="28" t="s">
        <v>40</v>
      </c>
      <c r="E170" s="28">
        <v>25</v>
      </c>
      <c r="F170" s="29">
        <v>6000</v>
      </c>
      <c r="G170" s="33">
        <v>835</v>
      </c>
      <c r="H170" s="367"/>
    </row>
    <row r="171" spans="1:8" s="22" customFormat="1" ht="15" hidden="1" outlineLevel="2">
      <c r="A171" s="25"/>
      <c r="B171" s="26"/>
      <c r="C171" s="57"/>
      <c r="D171" s="28"/>
      <c r="E171" s="53"/>
      <c r="F171" s="54"/>
      <c r="G171" s="33"/>
      <c r="H171" s="367"/>
    </row>
    <row r="172" spans="1:8" s="22" customFormat="1" ht="57.75" hidden="1" outlineLevel="2">
      <c r="A172" s="143"/>
      <c r="B172" s="26" t="s">
        <v>45</v>
      </c>
      <c r="C172" s="279" t="s">
        <v>1060</v>
      </c>
      <c r="D172" s="28" t="s">
        <v>40</v>
      </c>
      <c r="E172" s="28">
        <v>25</v>
      </c>
      <c r="F172" s="29">
        <v>6000</v>
      </c>
      <c r="G172" s="33">
        <v>590</v>
      </c>
      <c r="H172" s="367"/>
    </row>
    <row r="173" spans="1:8" s="22" customFormat="1" ht="15" hidden="1" outlineLevel="2">
      <c r="A173" s="25"/>
      <c r="B173" s="26"/>
      <c r="C173" s="57"/>
      <c r="D173" s="28"/>
      <c r="E173" s="53"/>
      <c r="F173" s="54"/>
      <c r="G173" s="33"/>
      <c r="H173" s="367"/>
    </row>
    <row r="174" spans="1:8" s="22" customFormat="1" ht="57.75" hidden="1" outlineLevel="2">
      <c r="A174" s="143" t="s">
        <v>38</v>
      </c>
      <c r="B174" s="26" t="s">
        <v>46</v>
      </c>
      <c r="C174" s="280" t="s">
        <v>1061</v>
      </c>
      <c r="D174" s="28" t="s">
        <v>40</v>
      </c>
      <c r="E174" s="28">
        <v>25</v>
      </c>
      <c r="F174" s="29">
        <v>6000</v>
      </c>
      <c r="G174" s="33">
        <v>590</v>
      </c>
      <c r="H174" s="367"/>
    </row>
    <row r="175" spans="1:8" s="22" customFormat="1" ht="15" hidden="1" outlineLevel="2">
      <c r="A175" s="25"/>
      <c r="B175" s="26"/>
      <c r="C175" s="57"/>
      <c r="D175" s="28"/>
      <c r="E175" s="53"/>
      <c r="F175" s="54"/>
      <c r="G175" s="33"/>
      <c r="H175" s="367"/>
    </row>
    <row r="176" spans="1:8" s="22" customFormat="1" ht="57.75" hidden="1" outlineLevel="2">
      <c r="A176" s="143" t="s">
        <v>38</v>
      </c>
      <c r="B176" s="26" t="s">
        <v>47</v>
      </c>
      <c r="C176" s="280" t="s">
        <v>1065</v>
      </c>
      <c r="D176" s="28" t="s">
        <v>40</v>
      </c>
      <c r="E176" s="28">
        <v>25</v>
      </c>
      <c r="F176" s="29">
        <v>6000</v>
      </c>
      <c r="G176" s="33">
        <v>590</v>
      </c>
      <c r="H176" s="367"/>
    </row>
    <row r="177" spans="1:8" s="22" customFormat="1" ht="15" hidden="1" outlineLevel="2">
      <c r="A177" s="25"/>
      <c r="B177" s="26"/>
      <c r="C177" s="57"/>
      <c r="D177" s="28"/>
      <c r="E177" s="53"/>
      <c r="F177" s="54"/>
      <c r="G177" s="33"/>
      <c r="H177" s="367"/>
    </row>
    <row r="178" spans="1:8" s="22" customFormat="1" ht="57.75" hidden="1" outlineLevel="2">
      <c r="A178" s="143" t="s">
        <v>38</v>
      </c>
      <c r="B178" s="26" t="s">
        <v>48</v>
      </c>
      <c r="C178" s="280" t="s">
        <v>1064</v>
      </c>
      <c r="D178" s="28" t="s">
        <v>40</v>
      </c>
      <c r="E178" s="28">
        <v>25</v>
      </c>
      <c r="F178" s="29">
        <v>6000</v>
      </c>
      <c r="G178" s="33">
        <v>590</v>
      </c>
      <c r="H178" s="367"/>
    </row>
    <row r="179" spans="1:8" s="22" customFormat="1" ht="15" hidden="1" outlineLevel="2">
      <c r="A179" s="143"/>
      <c r="B179" s="26"/>
      <c r="C179" s="57"/>
      <c r="D179" s="28"/>
      <c r="E179" s="28"/>
      <c r="F179" s="29"/>
      <c r="G179" s="33"/>
      <c r="H179" s="367"/>
    </row>
    <row r="180" spans="1:8" s="22" customFormat="1" ht="57.75" hidden="1" outlineLevel="2">
      <c r="A180" s="143" t="s">
        <v>38</v>
      </c>
      <c r="B180" s="26" t="s">
        <v>57</v>
      </c>
      <c r="C180" s="280" t="s">
        <v>1062</v>
      </c>
      <c r="D180" s="28" t="s">
        <v>40</v>
      </c>
      <c r="E180" s="28">
        <v>25</v>
      </c>
      <c r="F180" s="29">
        <v>6000</v>
      </c>
      <c r="G180" s="33">
        <v>471</v>
      </c>
      <c r="H180" s="367"/>
    </row>
    <row r="181" spans="1:8" s="22" customFormat="1" ht="15" hidden="1" outlineLevel="2">
      <c r="A181" s="25"/>
      <c r="B181" s="26"/>
      <c r="C181" s="57"/>
      <c r="D181" s="28"/>
      <c r="E181" s="53"/>
      <c r="F181" s="54"/>
      <c r="G181" s="33"/>
      <c r="H181" s="367"/>
    </row>
    <row r="182" spans="1:8" s="22" customFormat="1" ht="57.75" hidden="1" outlineLevel="2">
      <c r="A182" s="143"/>
      <c r="B182" s="26" t="s">
        <v>49</v>
      </c>
      <c r="C182" s="279" t="s">
        <v>1060</v>
      </c>
      <c r="D182" s="28" t="s">
        <v>40</v>
      </c>
      <c r="E182" s="28">
        <v>25</v>
      </c>
      <c r="F182" s="29">
        <v>8000</v>
      </c>
      <c r="G182" s="33">
        <v>294</v>
      </c>
      <c r="H182" s="367"/>
    </row>
    <row r="183" spans="1:8" s="22" customFormat="1" ht="15" hidden="1" outlineLevel="2">
      <c r="A183" s="25"/>
      <c r="B183" s="26"/>
      <c r="C183" s="57"/>
      <c r="D183" s="28"/>
      <c r="E183" s="53"/>
      <c r="F183" s="54"/>
      <c r="G183" s="33"/>
      <c r="H183" s="367"/>
    </row>
    <row r="184" spans="1:8" s="22" customFormat="1" ht="57.75" hidden="1" outlineLevel="2">
      <c r="A184" s="143"/>
      <c r="B184" s="26" t="s">
        <v>50</v>
      </c>
      <c r="C184" s="280" t="s">
        <v>1061</v>
      </c>
      <c r="D184" s="28" t="s">
        <v>40</v>
      </c>
      <c r="E184" s="28">
        <v>25</v>
      </c>
      <c r="F184" s="29">
        <v>8000</v>
      </c>
      <c r="G184" s="33">
        <v>294</v>
      </c>
      <c r="H184" s="367"/>
    </row>
    <row r="185" spans="1:8" s="22" customFormat="1" ht="15" hidden="1" outlineLevel="2">
      <c r="A185" s="25"/>
      <c r="B185" s="26"/>
      <c r="C185" s="57"/>
      <c r="D185" s="28"/>
      <c r="E185" s="53"/>
      <c r="F185" s="54"/>
      <c r="G185" s="33"/>
      <c r="H185" s="367"/>
    </row>
    <row r="186" spans="1:8" s="22" customFormat="1" ht="57.75" hidden="1" outlineLevel="2">
      <c r="A186" s="143"/>
      <c r="B186" s="26" t="s">
        <v>51</v>
      </c>
      <c r="C186" s="280" t="s">
        <v>1062</v>
      </c>
      <c r="D186" s="28" t="s">
        <v>40</v>
      </c>
      <c r="E186" s="28">
        <v>25</v>
      </c>
      <c r="F186" s="29">
        <v>8000</v>
      </c>
      <c r="G186" s="33">
        <v>294</v>
      </c>
      <c r="H186" s="367"/>
    </row>
    <row r="187" spans="1:8" s="22" customFormat="1" ht="15" hidden="1" outlineLevel="2">
      <c r="A187" s="25"/>
      <c r="B187" s="26"/>
      <c r="C187" s="57"/>
      <c r="D187" s="28"/>
      <c r="E187" s="53"/>
      <c r="F187" s="54"/>
      <c r="G187" s="33"/>
      <c r="H187" s="367"/>
    </row>
    <row r="188" spans="1:8" s="22" customFormat="1" ht="57.75" hidden="1" outlineLevel="2">
      <c r="A188" s="143"/>
      <c r="B188" s="26" t="s">
        <v>52</v>
      </c>
      <c r="C188" s="280" t="s">
        <v>1064</v>
      </c>
      <c r="D188" s="28" t="s">
        <v>40</v>
      </c>
      <c r="E188" s="28">
        <v>25</v>
      </c>
      <c r="F188" s="29">
        <v>8000</v>
      </c>
      <c r="G188" s="33">
        <v>294</v>
      </c>
      <c r="H188" s="367"/>
    </row>
    <row r="189" spans="1:8" s="22" customFormat="1" ht="15" hidden="1" outlineLevel="2">
      <c r="A189" s="143"/>
      <c r="B189" s="26"/>
      <c r="C189" s="57"/>
      <c r="D189" s="28"/>
      <c r="E189" s="28"/>
      <c r="F189" s="29"/>
      <c r="G189" s="33"/>
      <c r="H189" s="367"/>
    </row>
    <row r="190" spans="1:8" s="22" customFormat="1" ht="57.75" hidden="1" outlineLevel="2">
      <c r="A190" s="143"/>
      <c r="B190" s="26" t="s">
        <v>58</v>
      </c>
      <c r="C190" s="280" t="s">
        <v>1061</v>
      </c>
      <c r="D190" s="28" t="s">
        <v>40</v>
      </c>
      <c r="E190" s="28">
        <v>25</v>
      </c>
      <c r="F190" s="29">
        <v>6000</v>
      </c>
      <c r="G190" s="33">
        <v>324</v>
      </c>
      <c r="H190" s="367"/>
    </row>
    <row r="191" spans="1:8" s="22" customFormat="1" ht="15" hidden="1" outlineLevel="2">
      <c r="A191" s="143"/>
      <c r="B191" s="26"/>
      <c r="C191" s="57"/>
      <c r="D191" s="28"/>
      <c r="E191" s="28"/>
      <c r="F191" s="29"/>
      <c r="G191" s="33"/>
      <c r="H191" s="367"/>
    </row>
    <row r="192" spans="1:8" s="22" customFormat="1" ht="57.75" hidden="1" outlineLevel="2">
      <c r="A192" s="143"/>
      <c r="B192" s="26" t="s">
        <v>59</v>
      </c>
      <c r="C192" s="280" t="s">
        <v>1062</v>
      </c>
      <c r="D192" s="28" t="s">
        <v>40</v>
      </c>
      <c r="E192" s="28">
        <v>25</v>
      </c>
      <c r="F192" s="29">
        <v>6000</v>
      </c>
      <c r="G192" s="33">
        <v>324</v>
      </c>
      <c r="H192" s="367"/>
    </row>
    <row r="193" spans="1:8" s="22" customFormat="1" ht="15" hidden="1" outlineLevel="2">
      <c r="A193" s="143"/>
      <c r="B193" s="26"/>
      <c r="C193" s="57"/>
      <c r="D193" s="28"/>
      <c r="E193" s="28"/>
      <c r="F193" s="29"/>
      <c r="G193" s="33"/>
      <c r="H193" s="367"/>
    </row>
    <row r="194" spans="1:8" s="22" customFormat="1" ht="57.75" hidden="1" outlineLevel="2">
      <c r="A194" s="143"/>
      <c r="B194" s="26" t="s">
        <v>60</v>
      </c>
      <c r="C194" s="280" t="s">
        <v>1064</v>
      </c>
      <c r="D194" s="28" t="s">
        <v>40</v>
      </c>
      <c r="E194" s="28">
        <v>25</v>
      </c>
      <c r="F194" s="29">
        <v>6000</v>
      </c>
      <c r="G194" s="33">
        <v>324</v>
      </c>
      <c r="H194" s="367"/>
    </row>
    <row r="195" spans="1:8" s="22" customFormat="1" ht="15" hidden="1" outlineLevel="2">
      <c r="A195" s="25"/>
      <c r="B195" s="26"/>
      <c r="C195" s="57"/>
      <c r="D195" s="28"/>
      <c r="E195" s="53"/>
      <c r="F195" s="54"/>
      <c r="G195" s="33"/>
      <c r="H195" s="367"/>
    </row>
    <row r="196" spans="1:8" s="22" customFormat="1" ht="57.75" hidden="1" outlineLevel="2">
      <c r="A196" s="143"/>
      <c r="B196" s="26" t="s">
        <v>53</v>
      </c>
      <c r="C196" s="279" t="s">
        <v>1060</v>
      </c>
      <c r="D196" s="28" t="s">
        <v>40</v>
      </c>
      <c r="E196" s="28">
        <v>25</v>
      </c>
      <c r="F196" s="29">
        <v>8000</v>
      </c>
      <c r="G196" s="33">
        <v>196</v>
      </c>
      <c r="H196" s="367"/>
    </row>
    <row r="197" spans="1:8" s="22" customFormat="1" ht="15" hidden="1" outlineLevel="2">
      <c r="A197" s="25"/>
      <c r="B197" s="26"/>
      <c r="C197" s="57"/>
      <c r="D197" s="28"/>
      <c r="E197" s="53"/>
      <c r="F197" s="54"/>
      <c r="G197" s="33"/>
      <c r="H197" s="367"/>
    </row>
    <row r="198" spans="1:8" s="22" customFormat="1" ht="57.75" hidden="1" outlineLevel="2">
      <c r="A198" s="143"/>
      <c r="B198" s="26" t="s">
        <v>54</v>
      </c>
      <c r="C198" s="280" t="s">
        <v>1061</v>
      </c>
      <c r="D198" s="28" t="s">
        <v>40</v>
      </c>
      <c r="E198" s="28">
        <v>25</v>
      </c>
      <c r="F198" s="29">
        <v>8000</v>
      </c>
      <c r="G198" s="33">
        <v>196</v>
      </c>
      <c r="H198" s="367"/>
    </row>
    <row r="199" spans="1:8" s="22" customFormat="1" ht="15" hidden="1" outlineLevel="2">
      <c r="A199" s="25"/>
      <c r="B199" s="26"/>
      <c r="C199" s="57"/>
      <c r="D199" s="28"/>
      <c r="E199" s="53"/>
      <c r="F199" s="54"/>
      <c r="G199" s="33"/>
      <c r="H199" s="367"/>
    </row>
    <row r="200" spans="1:8" s="22" customFormat="1" ht="57.75" hidden="1" outlineLevel="2">
      <c r="A200" s="143"/>
      <c r="B200" s="26" t="s">
        <v>55</v>
      </c>
      <c r="C200" s="280" t="s">
        <v>1062</v>
      </c>
      <c r="D200" s="28" t="s">
        <v>40</v>
      </c>
      <c r="E200" s="28">
        <v>25</v>
      </c>
      <c r="F200" s="29">
        <v>8000</v>
      </c>
      <c r="G200" s="33">
        <v>196</v>
      </c>
      <c r="H200" s="367"/>
    </row>
    <row r="201" spans="1:8" s="22" customFormat="1" ht="15" hidden="1" outlineLevel="2">
      <c r="A201" s="25"/>
      <c r="B201" s="26"/>
      <c r="C201" s="57"/>
      <c r="D201" s="28"/>
      <c r="E201" s="53"/>
      <c r="F201" s="54"/>
      <c r="G201" s="33"/>
      <c r="H201" s="367"/>
    </row>
    <row r="202" spans="1:8" s="22" customFormat="1" ht="57.75" hidden="1" outlineLevel="2">
      <c r="A202" s="143"/>
      <c r="B202" s="26" t="s">
        <v>56</v>
      </c>
      <c r="C202" s="280" t="s">
        <v>1064</v>
      </c>
      <c r="D202" s="28" t="s">
        <v>40</v>
      </c>
      <c r="E202" s="28">
        <v>25</v>
      </c>
      <c r="F202" s="29">
        <v>8000</v>
      </c>
      <c r="G202" s="33">
        <v>196</v>
      </c>
      <c r="H202" s="367"/>
    </row>
    <row r="203" spans="1:7" s="22" customFormat="1" ht="15.75" hidden="1" outlineLevel="2" thickBot="1">
      <c r="A203" s="25"/>
      <c r="B203" s="26"/>
      <c r="C203" s="57"/>
      <c r="D203" s="28"/>
      <c r="E203" s="53"/>
      <c r="F203" s="54"/>
      <c r="G203" s="33"/>
    </row>
    <row r="204" spans="1:7" s="22" customFormat="1" ht="19.5" hidden="1" outlineLevel="1" thickBot="1">
      <c r="A204" s="302"/>
      <c r="B204" s="303"/>
      <c r="C204" s="304" t="s">
        <v>951</v>
      </c>
      <c r="D204" s="305"/>
      <c r="E204" s="305"/>
      <c r="F204" s="305"/>
      <c r="G204" s="306"/>
    </row>
    <row r="205" spans="1:9" s="22" customFormat="1" ht="114.75" hidden="1" outlineLevel="2">
      <c r="A205" s="204" t="s">
        <v>38</v>
      </c>
      <c r="B205" s="240" t="s">
        <v>612</v>
      </c>
      <c r="C205" s="281" t="s">
        <v>901</v>
      </c>
      <c r="D205" s="205" t="s">
        <v>40</v>
      </c>
      <c r="E205" s="60">
        <v>4</v>
      </c>
      <c r="F205" s="70">
        <v>192</v>
      </c>
      <c r="G205" s="61">
        <v>323</v>
      </c>
      <c r="H205" s="33">
        <f>G205*7/100</f>
        <v>22.61</v>
      </c>
      <c r="I205" s="33"/>
    </row>
    <row r="206" spans="1:8" s="22" customFormat="1" ht="15" hidden="1" outlineLevel="2">
      <c r="A206" s="25"/>
      <c r="B206" s="26"/>
      <c r="C206" s="57"/>
      <c r="D206" s="28"/>
      <c r="E206" s="53"/>
      <c r="F206" s="54"/>
      <c r="G206" s="33"/>
      <c r="H206" s="367"/>
    </row>
    <row r="207" spans="1:9" s="22" customFormat="1" ht="114.75" hidden="1" outlineLevel="2">
      <c r="A207" s="143" t="s">
        <v>38</v>
      </c>
      <c r="B207" s="26" t="s">
        <v>612</v>
      </c>
      <c r="C207" s="281" t="s">
        <v>902</v>
      </c>
      <c r="D207" s="54" t="s">
        <v>40</v>
      </c>
      <c r="E207" s="29">
        <v>4</v>
      </c>
      <c r="F207" s="29">
        <v>192</v>
      </c>
      <c r="G207" s="33">
        <v>323</v>
      </c>
      <c r="H207" s="33">
        <f>G207*7/100</f>
        <v>22.61</v>
      </c>
      <c r="I207" s="33"/>
    </row>
    <row r="208" spans="1:7" s="22" customFormat="1" ht="15.75" hidden="1" outlineLevel="2" thickBot="1">
      <c r="A208" s="25"/>
      <c r="B208" s="26"/>
      <c r="C208" s="57"/>
      <c r="D208" s="28"/>
      <c r="E208" s="53"/>
      <c r="F208" s="54"/>
      <c r="G208" s="33"/>
    </row>
    <row r="209" spans="1:7" s="11" customFormat="1" ht="24" collapsed="1" thickBot="1">
      <c r="A209" s="307"/>
      <c r="B209" s="307"/>
      <c r="C209" s="308" t="s">
        <v>27</v>
      </c>
      <c r="D209" s="309"/>
      <c r="E209" s="309"/>
      <c r="F209" s="309"/>
      <c r="G209" s="310"/>
    </row>
    <row r="210" spans="1:7" s="11" customFormat="1" ht="19.5" hidden="1" outlineLevel="1" collapsed="1" thickBot="1">
      <c r="A210" s="302"/>
      <c r="B210" s="303"/>
      <c r="C210" s="304" t="s">
        <v>952</v>
      </c>
      <c r="D210" s="305"/>
      <c r="E210" s="305"/>
      <c r="F210" s="305"/>
      <c r="G210" s="306"/>
    </row>
    <row r="211" spans="1:8" s="11" customFormat="1" ht="116.25" customHeight="1" hidden="1" outlineLevel="2">
      <c r="A211" s="143" t="s">
        <v>38</v>
      </c>
      <c r="B211" s="26" t="s">
        <v>1937</v>
      </c>
      <c r="C211" s="278" t="s">
        <v>1942</v>
      </c>
      <c r="D211" s="28" t="s">
        <v>44</v>
      </c>
      <c r="E211" s="28">
        <v>3</v>
      </c>
      <c r="F211" s="29">
        <v>72</v>
      </c>
      <c r="G211" s="33">
        <v>1876</v>
      </c>
      <c r="H211" s="367"/>
    </row>
    <row r="212" spans="1:8" s="11" customFormat="1" ht="15" hidden="1" outlineLevel="2">
      <c r="A212" s="143"/>
      <c r="B212" s="26"/>
      <c r="C212" s="57"/>
      <c r="D212" s="28"/>
      <c r="E212" s="28"/>
      <c r="F212" s="29"/>
      <c r="G212" s="33"/>
      <c r="H212" s="367"/>
    </row>
    <row r="213" spans="1:8" s="11" customFormat="1" ht="129.75" hidden="1" outlineLevel="2">
      <c r="A213" s="143" t="s">
        <v>38</v>
      </c>
      <c r="B213" s="26" t="s">
        <v>1422</v>
      </c>
      <c r="C213" s="278" t="s">
        <v>887</v>
      </c>
      <c r="D213" s="28" t="s">
        <v>44</v>
      </c>
      <c r="E213" s="28">
        <v>3</v>
      </c>
      <c r="F213" s="29">
        <v>72</v>
      </c>
      <c r="G213" s="33">
        <v>1745</v>
      </c>
      <c r="H213" s="367"/>
    </row>
    <row r="214" spans="1:8" s="11" customFormat="1" ht="15" hidden="1" outlineLevel="2">
      <c r="A214" s="143"/>
      <c r="B214" s="26"/>
      <c r="C214" s="219"/>
      <c r="D214" s="28"/>
      <c r="E214" s="28"/>
      <c r="F214" s="29"/>
      <c r="G214" s="33"/>
      <c r="H214" s="367"/>
    </row>
    <row r="215" spans="1:8" s="11" customFormat="1" ht="29.25" hidden="1" outlineLevel="2">
      <c r="A215" s="143" t="s">
        <v>38</v>
      </c>
      <c r="B215" s="26" t="s">
        <v>1423</v>
      </c>
      <c r="C215" s="278" t="s">
        <v>1066</v>
      </c>
      <c r="D215" s="28" t="s">
        <v>44</v>
      </c>
      <c r="E215" s="28">
        <v>10</v>
      </c>
      <c r="F215" s="29">
        <v>200</v>
      </c>
      <c r="G215" s="33">
        <v>327</v>
      </c>
      <c r="H215" s="367"/>
    </row>
    <row r="216" spans="1:7" s="11" customFormat="1" ht="15.75" hidden="1" outlineLevel="2" thickBot="1">
      <c r="A216" s="143"/>
      <c r="B216" s="26"/>
      <c r="C216" s="57"/>
      <c r="D216" s="28"/>
      <c r="E216" s="28"/>
      <c r="F216" s="29"/>
      <c r="G216" s="33"/>
    </row>
    <row r="217" spans="1:7" s="11" customFormat="1" ht="19.5" hidden="1" outlineLevel="1" thickBot="1">
      <c r="A217" s="302"/>
      <c r="B217" s="303"/>
      <c r="C217" s="304" t="s">
        <v>953</v>
      </c>
      <c r="D217" s="305"/>
      <c r="E217" s="305"/>
      <c r="F217" s="305"/>
      <c r="G217" s="306"/>
    </row>
    <row r="218" spans="1:7" s="11" customFormat="1" ht="15" hidden="1" outlineLevel="2">
      <c r="A218" s="162"/>
      <c r="B218" s="241"/>
      <c r="C218" s="163" t="s">
        <v>613</v>
      </c>
      <c r="D218" s="164"/>
      <c r="E218" s="165"/>
      <c r="F218" s="166"/>
      <c r="G218" s="167"/>
    </row>
    <row r="219" spans="1:8" s="11" customFormat="1" ht="129.75" hidden="1" outlineLevel="2">
      <c r="A219" s="143" t="s">
        <v>38</v>
      </c>
      <c r="B219" s="26" t="s">
        <v>192</v>
      </c>
      <c r="C219" s="278" t="s">
        <v>886</v>
      </c>
      <c r="D219" s="28" t="s">
        <v>44</v>
      </c>
      <c r="E219" s="53">
        <v>4</v>
      </c>
      <c r="F219" s="54">
        <v>80</v>
      </c>
      <c r="G219" s="33">
        <v>1554</v>
      </c>
      <c r="H219" s="33">
        <f>G219*7/100</f>
        <v>108.78</v>
      </c>
    </row>
    <row r="220" spans="1:8" s="11" customFormat="1" ht="15" hidden="1" outlineLevel="2">
      <c r="A220" s="143"/>
      <c r="B220" s="26"/>
      <c r="C220" s="219"/>
      <c r="D220" s="28"/>
      <c r="E220" s="28"/>
      <c r="F220" s="29"/>
      <c r="G220" s="33"/>
      <c r="H220" s="367"/>
    </row>
    <row r="221" spans="1:8" s="11" customFormat="1" ht="129.75" hidden="1" outlineLevel="2">
      <c r="A221" s="143" t="s">
        <v>38</v>
      </c>
      <c r="B221" s="26" t="s">
        <v>194</v>
      </c>
      <c r="C221" s="278" t="s">
        <v>889</v>
      </c>
      <c r="D221" s="28" t="s">
        <v>44</v>
      </c>
      <c r="E221" s="53">
        <v>8</v>
      </c>
      <c r="F221" s="54">
        <v>240</v>
      </c>
      <c r="G221" s="33">
        <v>455</v>
      </c>
      <c r="H221" s="33">
        <f>G221*7/100</f>
        <v>31.85</v>
      </c>
    </row>
    <row r="222" spans="1:8" s="11" customFormat="1" ht="15" hidden="1" outlineLevel="2">
      <c r="A222" s="143"/>
      <c r="B222" s="26"/>
      <c r="C222" s="219"/>
      <c r="D222" s="28"/>
      <c r="E222" s="28"/>
      <c r="F222" s="29"/>
      <c r="G222" s="33"/>
      <c r="H222" s="367"/>
    </row>
    <row r="223" spans="1:8" s="11" customFormat="1" ht="129.75" hidden="1" outlineLevel="2">
      <c r="A223" s="143" t="s">
        <v>38</v>
      </c>
      <c r="B223" s="26" t="s">
        <v>196</v>
      </c>
      <c r="C223" s="278" t="s">
        <v>888</v>
      </c>
      <c r="D223" s="28" t="s">
        <v>44</v>
      </c>
      <c r="E223" s="53">
        <v>10</v>
      </c>
      <c r="F223" s="54">
        <v>200</v>
      </c>
      <c r="G223" s="33">
        <v>229</v>
      </c>
      <c r="H223" s="33">
        <f>G223*7/100</f>
        <v>16.03</v>
      </c>
    </row>
    <row r="224" spans="1:7" s="11" customFormat="1" ht="15" hidden="1" outlineLevel="2">
      <c r="A224" s="143"/>
      <c r="B224" s="26"/>
      <c r="C224" s="219"/>
      <c r="D224" s="28"/>
      <c r="E224" s="28"/>
      <c r="F224" s="29"/>
      <c r="G224" s="33"/>
    </row>
    <row r="225" spans="1:7" s="11" customFormat="1" ht="15" hidden="1" outlineLevel="2">
      <c r="A225" s="162"/>
      <c r="B225" s="241"/>
      <c r="C225" s="163" t="s">
        <v>614</v>
      </c>
      <c r="D225" s="164"/>
      <c r="E225" s="165"/>
      <c r="F225" s="166"/>
      <c r="G225" s="167"/>
    </row>
    <row r="226" spans="1:8" s="11" customFormat="1" ht="129.75" hidden="1" outlineLevel="2">
      <c r="A226" s="143" t="s">
        <v>38</v>
      </c>
      <c r="B226" s="26" t="s">
        <v>193</v>
      </c>
      <c r="C226" s="278" t="s">
        <v>890</v>
      </c>
      <c r="D226" s="28" t="s">
        <v>44</v>
      </c>
      <c r="E226" s="53">
        <v>8</v>
      </c>
      <c r="F226" s="54">
        <v>240</v>
      </c>
      <c r="G226" s="33">
        <v>482</v>
      </c>
      <c r="H226" s="33">
        <f>G226*7/100</f>
        <v>33.74</v>
      </c>
    </row>
    <row r="227" spans="1:8" s="11" customFormat="1" ht="15" hidden="1" outlineLevel="2">
      <c r="A227" s="143"/>
      <c r="B227" s="26"/>
      <c r="C227" s="219"/>
      <c r="D227" s="28"/>
      <c r="E227" s="28"/>
      <c r="F227" s="29"/>
      <c r="G227" s="33"/>
      <c r="H227" s="367"/>
    </row>
    <row r="228" spans="1:8" s="11" customFormat="1" ht="129.75" hidden="1" outlineLevel="2">
      <c r="A228" s="143" t="s">
        <v>38</v>
      </c>
      <c r="B228" s="26" t="s">
        <v>195</v>
      </c>
      <c r="C228" s="278" t="s">
        <v>1964</v>
      </c>
      <c r="D228" s="28" t="s">
        <v>44</v>
      </c>
      <c r="E228" s="53">
        <v>10</v>
      </c>
      <c r="F228" s="54">
        <v>200</v>
      </c>
      <c r="G228" s="33">
        <v>242</v>
      </c>
      <c r="H228" s="33">
        <f>G228*7/100</f>
        <v>16.94</v>
      </c>
    </row>
    <row r="229" spans="1:7" s="11" customFormat="1" ht="15" hidden="1" outlineLevel="2">
      <c r="A229" s="143"/>
      <c r="B229" s="26"/>
      <c r="C229" s="219"/>
      <c r="D229" s="28"/>
      <c r="E229" s="28"/>
      <c r="F229" s="29"/>
      <c r="G229" s="33"/>
    </row>
    <row r="230" spans="1:7" s="11" customFormat="1" ht="15" hidden="1" outlineLevel="2">
      <c r="A230" s="162"/>
      <c r="B230" s="241"/>
      <c r="C230" s="163" t="s">
        <v>615</v>
      </c>
      <c r="D230" s="164"/>
      <c r="E230" s="165"/>
      <c r="F230" s="166"/>
      <c r="G230" s="167"/>
    </row>
    <row r="231" spans="1:8" s="11" customFormat="1" ht="129.75" hidden="1" outlineLevel="2">
      <c r="A231" s="143"/>
      <c r="B231" s="26" t="s">
        <v>201</v>
      </c>
      <c r="C231" s="278" t="s">
        <v>891</v>
      </c>
      <c r="D231" s="53" t="s">
        <v>44</v>
      </c>
      <c r="E231" s="53">
        <v>20</v>
      </c>
      <c r="F231" s="54">
        <v>400</v>
      </c>
      <c r="G231" s="33">
        <v>73.3</v>
      </c>
      <c r="H231" s="33" t="s">
        <v>132</v>
      </c>
    </row>
    <row r="232" spans="1:7" s="11" customFormat="1" ht="15.75" hidden="1" outlineLevel="2" thickBot="1">
      <c r="A232" s="143"/>
      <c r="B232" s="26"/>
      <c r="C232" s="219"/>
      <c r="D232" s="28"/>
      <c r="E232" s="28"/>
      <c r="F232" s="29"/>
      <c r="G232" s="33"/>
    </row>
    <row r="233" spans="1:7" s="11" customFormat="1" ht="19.5" hidden="1" outlineLevel="1" thickBot="1">
      <c r="A233" s="302"/>
      <c r="B233" s="303"/>
      <c r="C233" s="304" t="s">
        <v>954</v>
      </c>
      <c r="D233" s="305"/>
      <c r="E233" s="305"/>
      <c r="F233" s="305"/>
      <c r="G233" s="306"/>
    </row>
    <row r="234" spans="1:8" s="11" customFormat="1" ht="187.5" hidden="1" outlineLevel="2">
      <c r="A234" s="143" t="s">
        <v>38</v>
      </c>
      <c r="B234" s="26" t="s">
        <v>197</v>
      </c>
      <c r="C234" s="278" t="s">
        <v>1067</v>
      </c>
      <c r="D234" s="153" t="s">
        <v>40</v>
      </c>
      <c r="E234" s="53">
        <v>10</v>
      </c>
      <c r="F234" s="54">
        <v>280</v>
      </c>
      <c r="G234" s="33">
        <v>143</v>
      </c>
      <c r="H234" s="367"/>
    </row>
    <row r="235" spans="1:8" s="11" customFormat="1" ht="15" hidden="1" outlineLevel="2">
      <c r="A235" s="143"/>
      <c r="B235" s="26"/>
      <c r="C235" s="219"/>
      <c r="D235" s="28"/>
      <c r="E235" s="28"/>
      <c r="F235" s="29"/>
      <c r="G235" s="33"/>
      <c r="H235" s="367"/>
    </row>
    <row r="236" spans="1:8" s="11" customFormat="1" ht="173.25" hidden="1" outlineLevel="2">
      <c r="A236" s="143" t="s">
        <v>38</v>
      </c>
      <c r="B236" s="26" t="s">
        <v>198</v>
      </c>
      <c r="C236" s="278" t="s">
        <v>1068</v>
      </c>
      <c r="D236" s="153" t="s">
        <v>40</v>
      </c>
      <c r="E236" s="153">
        <v>10</v>
      </c>
      <c r="F236" s="153">
        <v>320</v>
      </c>
      <c r="G236" s="33">
        <v>96.5</v>
      </c>
      <c r="H236" s="367"/>
    </row>
    <row r="237" spans="1:8" s="11" customFormat="1" ht="15" hidden="1" outlineLevel="2">
      <c r="A237" s="143"/>
      <c r="B237" s="26"/>
      <c r="C237" s="219"/>
      <c r="D237" s="28"/>
      <c r="E237" s="28"/>
      <c r="F237" s="29"/>
      <c r="G237" s="33"/>
      <c r="H237" s="367"/>
    </row>
    <row r="238" spans="1:8" s="11" customFormat="1" ht="158.25" hidden="1" outlineLevel="2">
      <c r="A238" s="143"/>
      <c r="B238" s="26" t="s">
        <v>199</v>
      </c>
      <c r="C238" s="278" t="s">
        <v>1069</v>
      </c>
      <c r="D238" s="53" t="s">
        <v>40</v>
      </c>
      <c r="E238" s="53">
        <v>10</v>
      </c>
      <c r="F238" s="54">
        <v>480</v>
      </c>
      <c r="G238" s="33">
        <v>64.4</v>
      </c>
      <c r="H238" s="367"/>
    </row>
    <row r="239" spans="1:8" s="11" customFormat="1" ht="15" hidden="1" outlineLevel="2">
      <c r="A239" s="143"/>
      <c r="B239" s="26"/>
      <c r="C239" s="57"/>
      <c r="D239" s="28"/>
      <c r="E239" s="28"/>
      <c r="F239" s="29"/>
      <c r="G239" s="33"/>
      <c r="H239" s="367"/>
    </row>
    <row r="240" spans="1:8" s="11" customFormat="1" ht="129.75" hidden="1" outlineLevel="2">
      <c r="A240" s="143"/>
      <c r="B240" s="26" t="s">
        <v>200</v>
      </c>
      <c r="C240" s="278" t="s">
        <v>892</v>
      </c>
      <c r="D240" s="53" t="s">
        <v>44</v>
      </c>
      <c r="E240" s="53">
        <v>10</v>
      </c>
      <c r="F240" s="54">
        <v>480</v>
      </c>
      <c r="G240" s="33">
        <v>59</v>
      </c>
      <c r="H240" s="367"/>
    </row>
    <row r="241" spans="1:8" s="11" customFormat="1" ht="15" hidden="1" outlineLevel="2">
      <c r="A241" s="143"/>
      <c r="B241" s="26"/>
      <c r="C241" s="57"/>
      <c r="D241" s="28"/>
      <c r="E241" s="53"/>
      <c r="F241" s="54"/>
      <c r="G241" s="33"/>
      <c r="H241" s="367"/>
    </row>
    <row r="242" spans="1:8" s="11" customFormat="1" ht="144" hidden="1" outlineLevel="2">
      <c r="A242" s="143"/>
      <c r="B242" s="26" t="s">
        <v>616</v>
      </c>
      <c r="C242" s="278" t="s">
        <v>885</v>
      </c>
      <c r="D242" s="28" t="s">
        <v>40</v>
      </c>
      <c r="E242" s="53">
        <v>5</v>
      </c>
      <c r="F242" s="54">
        <v>200</v>
      </c>
      <c r="G242" s="33">
        <v>23.3</v>
      </c>
      <c r="H242" s="367"/>
    </row>
    <row r="243" spans="1:7" s="11" customFormat="1" ht="15.75" hidden="1" outlineLevel="2" thickBot="1">
      <c r="A243" s="143"/>
      <c r="B243" s="26"/>
      <c r="C243" s="57"/>
      <c r="D243" s="28"/>
      <c r="E243" s="53"/>
      <c r="F243" s="54"/>
      <c r="G243" s="33"/>
    </row>
    <row r="244" spans="1:7" s="11" customFormat="1" ht="19.5" hidden="1" outlineLevel="1" thickBot="1">
      <c r="A244" s="302"/>
      <c r="B244" s="303"/>
      <c r="C244" s="304" t="s">
        <v>955</v>
      </c>
      <c r="D244" s="305"/>
      <c r="E244" s="305"/>
      <c r="F244" s="305"/>
      <c r="G244" s="306"/>
    </row>
    <row r="245" spans="1:8" s="11" customFormat="1" ht="129.75" hidden="1" outlineLevel="2">
      <c r="A245" s="143"/>
      <c r="B245" s="26" t="s">
        <v>1965</v>
      </c>
      <c r="C245" s="199" t="s">
        <v>1966</v>
      </c>
      <c r="D245" s="53" t="s">
        <v>40</v>
      </c>
      <c r="E245" s="53">
        <v>10</v>
      </c>
      <c r="F245" s="54">
        <v>360</v>
      </c>
      <c r="G245" s="33">
        <v>107</v>
      </c>
      <c r="H245" s="367"/>
    </row>
    <row r="246" spans="1:8" s="11" customFormat="1" ht="15" hidden="1" outlineLevel="2">
      <c r="A246" s="143"/>
      <c r="B246" s="26"/>
      <c r="C246" s="219"/>
      <c r="D246" s="53"/>
      <c r="E246" s="53"/>
      <c r="F246" s="54"/>
      <c r="G246" s="33"/>
      <c r="H246" s="367"/>
    </row>
    <row r="247" spans="1:8" s="11" customFormat="1" ht="129.75" hidden="1" outlineLevel="2">
      <c r="A247" s="143"/>
      <c r="B247" s="26" t="s">
        <v>2027</v>
      </c>
      <c r="C247" s="366" t="s">
        <v>2028</v>
      </c>
      <c r="D247" s="28" t="s">
        <v>40</v>
      </c>
      <c r="E247" s="53">
        <v>6</v>
      </c>
      <c r="F247" s="54">
        <v>180</v>
      </c>
      <c r="G247" s="33">
        <v>95.9</v>
      </c>
      <c r="H247" s="367"/>
    </row>
    <row r="248" spans="1:8" s="11" customFormat="1" ht="15" hidden="1" outlineLevel="2">
      <c r="A248" s="143"/>
      <c r="B248" s="26"/>
      <c r="C248" s="57"/>
      <c r="D248" s="53"/>
      <c r="E248" s="53"/>
      <c r="F248" s="54"/>
      <c r="G248" s="33"/>
      <c r="H248" s="367"/>
    </row>
    <row r="249" spans="1:8" s="11" customFormat="1" ht="58.5" hidden="1" outlineLevel="2">
      <c r="A249" s="176"/>
      <c r="B249" s="74" t="s">
        <v>202</v>
      </c>
      <c r="C249" s="282" t="s">
        <v>884</v>
      </c>
      <c r="D249" s="28" t="s">
        <v>40</v>
      </c>
      <c r="E249" s="53">
        <v>50</v>
      </c>
      <c r="F249" s="54">
        <v>3750</v>
      </c>
      <c r="G249" s="33">
        <v>69</v>
      </c>
      <c r="H249" s="367"/>
    </row>
    <row r="250" spans="1:8" s="11" customFormat="1" ht="15" hidden="1" outlineLevel="2">
      <c r="A250" s="155"/>
      <c r="B250" s="74"/>
      <c r="C250" s="57"/>
      <c r="D250" s="28"/>
      <c r="E250" s="53"/>
      <c r="F250" s="54"/>
      <c r="G250" s="33"/>
      <c r="H250" s="367"/>
    </row>
    <row r="251" spans="1:8" s="11" customFormat="1" ht="129.75" hidden="1" outlineLevel="2">
      <c r="A251" s="155"/>
      <c r="B251" s="203" t="s">
        <v>2029</v>
      </c>
      <c r="C251" s="366" t="s">
        <v>2030</v>
      </c>
      <c r="D251" s="28"/>
      <c r="E251" s="53"/>
      <c r="F251" s="54"/>
      <c r="G251" s="33">
        <v>95.9</v>
      </c>
      <c r="H251" s="367"/>
    </row>
    <row r="252" spans="1:8" s="11" customFormat="1" ht="15" hidden="1" outlineLevel="2">
      <c r="A252" s="155"/>
      <c r="B252" s="74"/>
      <c r="C252" s="219"/>
      <c r="D252" s="28"/>
      <c r="E252" s="53"/>
      <c r="F252" s="54"/>
      <c r="G252" s="33"/>
      <c r="H252" s="367"/>
    </row>
    <row r="253" spans="1:8" s="11" customFormat="1" ht="116.25" customHeight="1" hidden="1" outlineLevel="2">
      <c r="A253" s="176"/>
      <c r="B253" s="74" t="s">
        <v>2026</v>
      </c>
      <c r="C253" s="200" t="s">
        <v>1316</v>
      </c>
      <c r="D253" s="28" t="s">
        <v>40</v>
      </c>
      <c r="E253" s="53">
        <v>10</v>
      </c>
      <c r="F253" s="54">
        <v>360</v>
      </c>
      <c r="G253" s="33">
        <v>83.1</v>
      </c>
      <c r="H253" s="367"/>
    </row>
    <row r="254" spans="1:8" s="11" customFormat="1" ht="15" hidden="1" outlineLevel="2">
      <c r="A254" s="155"/>
      <c r="B254" s="74"/>
      <c r="C254" s="219"/>
      <c r="D254" s="28"/>
      <c r="E254" s="53"/>
      <c r="F254" s="54"/>
      <c r="G254" s="33"/>
      <c r="H254" s="367"/>
    </row>
    <row r="255" spans="1:8" s="11" customFormat="1" ht="114.75" customHeight="1" hidden="1" outlineLevel="2">
      <c r="A255" s="176"/>
      <c r="B255" s="74" t="s">
        <v>2025</v>
      </c>
      <c r="C255" s="200" t="s">
        <v>1317</v>
      </c>
      <c r="D255" s="28" t="s">
        <v>40</v>
      </c>
      <c r="E255" s="53">
        <v>10</v>
      </c>
      <c r="F255" s="54">
        <v>360</v>
      </c>
      <c r="G255" s="33">
        <v>83.1</v>
      </c>
      <c r="H255" s="367"/>
    </row>
    <row r="256" spans="1:8" s="11" customFormat="1" ht="15" hidden="1" outlineLevel="2">
      <c r="A256" s="155"/>
      <c r="B256" s="74"/>
      <c r="C256" s="219"/>
      <c r="D256" s="28"/>
      <c r="E256" s="53"/>
      <c r="F256" s="54"/>
      <c r="G256" s="33"/>
      <c r="H256" s="367"/>
    </row>
    <row r="257" spans="1:8" s="11" customFormat="1" ht="129.75" hidden="1" outlineLevel="2">
      <c r="A257" s="155" t="s">
        <v>1256</v>
      </c>
      <c r="B257" s="74" t="s">
        <v>2057</v>
      </c>
      <c r="C257" s="374" t="s">
        <v>2058</v>
      </c>
      <c r="D257" s="28" t="s">
        <v>40</v>
      </c>
      <c r="E257" s="53">
        <v>10</v>
      </c>
      <c r="F257" s="54">
        <v>300</v>
      </c>
      <c r="G257" s="33">
        <v>64.2</v>
      </c>
      <c r="H257" s="367"/>
    </row>
    <row r="258" spans="1:8" s="11" customFormat="1" ht="15" hidden="1" outlineLevel="2">
      <c r="A258" s="155"/>
      <c r="B258" s="74"/>
      <c r="C258" s="219"/>
      <c r="D258" s="28"/>
      <c r="E258" s="53"/>
      <c r="F258" s="54"/>
      <c r="G258" s="33"/>
      <c r="H258" s="367"/>
    </row>
    <row r="259" spans="1:8" s="11" customFormat="1" ht="129.75" hidden="1" outlineLevel="2">
      <c r="A259" s="176" t="s">
        <v>1252</v>
      </c>
      <c r="B259" s="74" t="s">
        <v>203</v>
      </c>
      <c r="C259" s="200" t="s">
        <v>649</v>
      </c>
      <c r="D259" s="28" t="s">
        <v>40</v>
      </c>
      <c r="E259" s="53">
        <v>10</v>
      </c>
      <c r="F259" s="54">
        <v>300</v>
      </c>
      <c r="G259" s="144">
        <v>61.6</v>
      </c>
      <c r="H259" s="367"/>
    </row>
    <row r="260" spans="1:8" s="11" customFormat="1" ht="15" hidden="1" outlineLevel="2">
      <c r="A260" s="155"/>
      <c r="B260" s="74"/>
      <c r="C260" s="57"/>
      <c r="D260" s="28"/>
      <c r="E260" s="53"/>
      <c r="F260" s="54"/>
      <c r="G260" s="33"/>
      <c r="H260" s="367"/>
    </row>
    <row r="261" spans="1:8" s="11" customFormat="1" ht="114.75" hidden="1" outlineLevel="2">
      <c r="A261" s="176" t="s">
        <v>1252</v>
      </c>
      <c r="B261" s="74" t="s">
        <v>204</v>
      </c>
      <c r="C261" s="199" t="s">
        <v>650</v>
      </c>
      <c r="D261" s="28" t="s">
        <v>40</v>
      </c>
      <c r="E261" s="53">
        <v>10</v>
      </c>
      <c r="F261" s="54">
        <v>300</v>
      </c>
      <c r="G261" s="144">
        <v>55.4</v>
      </c>
      <c r="H261" s="367"/>
    </row>
    <row r="262" spans="1:8" s="11" customFormat="1" ht="15" hidden="1" outlineLevel="2">
      <c r="A262" s="143"/>
      <c r="B262" s="26"/>
      <c r="C262" s="57"/>
      <c r="D262" s="53"/>
      <c r="E262" s="53"/>
      <c r="F262" s="54"/>
      <c r="G262" s="33"/>
      <c r="H262" s="367"/>
    </row>
    <row r="263" spans="1:8" s="11" customFormat="1" ht="26.25" hidden="1" outlineLevel="2">
      <c r="A263" s="143" t="s">
        <v>1252</v>
      </c>
      <c r="B263" s="358" t="s">
        <v>1973</v>
      </c>
      <c r="C263" s="359" t="s">
        <v>1974</v>
      </c>
      <c r="D263" s="28" t="s">
        <v>40</v>
      </c>
      <c r="E263" s="53"/>
      <c r="F263" s="54"/>
      <c r="G263" s="144">
        <v>6</v>
      </c>
      <c r="H263" s="367"/>
    </row>
    <row r="264" spans="1:7" s="11" customFormat="1" ht="15.75" hidden="1" outlineLevel="2" thickBot="1">
      <c r="A264" s="143"/>
      <c r="B264" s="26"/>
      <c r="C264" s="57"/>
      <c r="D264" s="53"/>
      <c r="E264" s="53"/>
      <c r="F264" s="54"/>
      <c r="G264" s="33"/>
    </row>
    <row r="265" spans="1:7" s="24" customFormat="1" ht="24" collapsed="1" thickBot="1">
      <c r="A265" s="307"/>
      <c r="B265" s="307"/>
      <c r="C265" s="308" t="s">
        <v>943</v>
      </c>
      <c r="D265" s="309"/>
      <c r="E265" s="309"/>
      <c r="F265" s="309"/>
      <c r="G265" s="310"/>
    </row>
    <row r="266" spans="1:9" s="66" customFormat="1" ht="372.75" customHeight="1" hidden="1" outlineLevel="1">
      <c r="A266" s="145" t="s">
        <v>38</v>
      </c>
      <c r="B266" s="15" t="s">
        <v>62</v>
      </c>
      <c r="C266" s="283" t="s">
        <v>1070</v>
      </c>
      <c r="D266" s="31" t="s">
        <v>40</v>
      </c>
      <c r="E266" s="34">
        <v>5</v>
      </c>
      <c r="F266" s="35">
        <v>90</v>
      </c>
      <c r="G266" s="42">
        <v>1071</v>
      </c>
      <c r="H266" s="33">
        <f>G266*7/100</f>
        <v>74.97</v>
      </c>
      <c r="I266" s="33">
        <f>G266*10/100</f>
        <v>107.1</v>
      </c>
    </row>
    <row r="267" spans="1:8" s="66" customFormat="1" ht="15" hidden="1" outlineLevel="1">
      <c r="A267" s="143"/>
      <c r="B267" s="26"/>
      <c r="C267" s="57"/>
      <c r="D267" s="28"/>
      <c r="E267" s="28"/>
      <c r="F267" s="29"/>
      <c r="G267" s="33"/>
      <c r="H267" s="367"/>
    </row>
    <row r="268" spans="1:8" s="66" customFormat="1" ht="57.75" hidden="1" outlineLevel="1">
      <c r="A268" s="145" t="s">
        <v>38</v>
      </c>
      <c r="B268" s="15" t="s">
        <v>63</v>
      </c>
      <c r="C268" s="280" t="s">
        <v>1071</v>
      </c>
      <c r="D268" s="31" t="s">
        <v>40</v>
      </c>
      <c r="E268" s="34">
        <v>160</v>
      </c>
      <c r="F268" s="35"/>
      <c r="G268" s="42">
        <v>982</v>
      </c>
      <c r="H268" s="367"/>
    </row>
    <row r="269" spans="1:8" s="66" customFormat="1" ht="15" hidden="1" outlineLevel="1">
      <c r="A269" s="143"/>
      <c r="B269" s="26"/>
      <c r="C269" s="57"/>
      <c r="D269" s="28"/>
      <c r="E269" s="28"/>
      <c r="F269" s="29"/>
      <c r="G269" s="33"/>
      <c r="H269" s="367"/>
    </row>
    <row r="270" spans="1:8" s="66" customFormat="1" ht="57.75" hidden="1" outlineLevel="1">
      <c r="A270" s="145" t="s">
        <v>38</v>
      </c>
      <c r="B270" s="15" t="s">
        <v>64</v>
      </c>
      <c r="C270" s="280" t="s">
        <v>1072</v>
      </c>
      <c r="D270" s="31" t="s">
        <v>40</v>
      </c>
      <c r="E270" s="34">
        <v>160</v>
      </c>
      <c r="F270" s="35"/>
      <c r="G270" s="42">
        <v>513</v>
      </c>
      <c r="H270" s="367"/>
    </row>
    <row r="271" spans="1:8" s="66" customFormat="1" ht="15" hidden="1" outlineLevel="1">
      <c r="A271" s="143"/>
      <c r="B271" s="26"/>
      <c r="C271" s="57"/>
      <c r="D271" s="28"/>
      <c r="E271" s="28"/>
      <c r="F271" s="29"/>
      <c r="G271" s="33"/>
      <c r="H271" s="367"/>
    </row>
    <row r="272" spans="1:8" s="66" customFormat="1" ht="402" customHeight="1" hidden="1" outlineLevel="1">
      <c r="A272" s="145" t="s">
        <v>38</v>
      </c>
      <c r="B272" s="15" t="s">
        <v>65</v>
      </c>
      <c r="C272" s="283" t="s">
        <v>1073</v>
      </c>
      <c r="D272" s="31" t="s">
        <v>40</v>
      </c>
      <c r="E272" s="34">
        <v>2</v>
      </c>
      <c r="F272" s="35">
        <v>48</v>
      </c>
      <c r="G272" s="42">
        <v>2412</v>
      </c>
      <c r="H272" s="367"/>
    </row>
    <row r="273" spans="1:8" s="66" customFormat="1" ht="15" hidden="1" outlineLevel="1">
      <c r="A273" s="143"/>
      <c r="B273" s="26"/>
      <c r="C273" s="57"/>
      <c r="D273" s="28"/>
      <c r="E273" s="28"/>
      <c r="F273" s="29"/>
      <c r="G273" s="33"/>
      <c r="H273" s="367"/>
    </row>
    <row r="274" spans="1:8" s="66" customFormat="1" ht="57.75" hidden="1" outlineLevel="1">
      <c r="A274" s="145" t="s">
        <v>38</v>
      </c>
      <c r="B274" s="15" t="s">
        <v>66</v>
      </c>
      <c r="C274" s="280" t="s">
        <v>1074</v>
      </c>
      <c r="D274" s="31" t="s">
        <v>40</v>
      </c>
      <c r="E274" s="34">
        <v>160</v>
      </c>
      <c r="F274" s="35"/>
      <c r="G274" s="42">
        <v>982</v>
      </c>
      <c r="H274" s="367"/>
    </row>
    <row r="275" spans="1:8" s="66" customFormat="1" ht="15" hidden="1" outlineLevel="1">
      <c r="A275" s="143"/>
      <c r="B275" s="26"/>
      <c r="C275" s="57"/>
      <c r="D275" s="28"/>
      <c r="E275" s="28"/>
      <c r="F275" s="29"/>
      <c r="G275" s="33"/>
      <c r="H275" s="367"/>
    </row>
    <row r="276" spans="1:8" s="66" customFormat="1" ht="57.75" hidden="1" outlineLevel="1">
      <c r="A276" s="145" t="s">
        <v>38</v>
      </c>
      <c r="B276" s="15" t="s">
        <v>67</v>
      </c>
      <c r="C276" s="280" t="s">
        <v>1075</v>
      </c>
      <c r="D276" s="31" t="s">
        <v>40</v>
      </c>
      <c r="E276" s="34">
        <v>160</v>
      </c>
      <c r="F276" s="35"/>
      <c r="G276" s="42">
        <v>513</v>
      </c>
      <c r="H276" s="367"/>
    </row>
    <row r="277" spans="1:8" s="66" customFormat="1" ht="15" hidden="1" outlineLevel="1">
      <c r="A277" s="143"/>
      <c r="B277" s="26"/>
      <c r="C277" s="57"/>
      <c r="D277" s="28"/>
      <c r="E277" s="28"/>
      <c r="F277" s="29"/>
      <c r="G277" s="33"/>
      <c r="H277" s="367"/>
    </row>
    <row r="278" spans="1:9" s="66" customFormat="1" ht="315.75" customHeight="1" hidden="1" outlineLevel="1">
      <c r="A278" s="145" t="s">
        <v>38</v>
      </c>
      <c r="B278" s="15" t="s">
        <v>68</v>
      </c>
      <c r="C278" s="283" t="s">
        <v>1076</v>
      </c>
      <c r="D278" s="31" t="s">
        <v>40</v>
      </c>
      <c r="E278" s="34">
        <v>3</v>
      </c>
      <c r="F278" s="35">
        <v>72</v>
      </c>
      <c r="G278" s="42">
        <v>1751</v>
      </c>
      <c r="H278" s="33">
        <f>G278*7/100</f>
        <v>122.57</v>
      </c>
      <c r="I278" s="33">
        <f>G278*10/100</f>
        <v>175.1</v>
      </c>
    </row>
    <row r="279" spans="1:8" s="66" customFormat="1" ht="15" hidden="1" outlineLevel="1">
      <c r="A279" s="143"/>
      <c r="B279" s="26"/>
      <c r="C279" s="57"/>
      <c r="D279" s="28"/>
      <c r="E279" s="28"/>
      <c r="F279" s="29"/>
      <c r="G279" s="33"/>
      <c r="H279" s="367"/>
    </row>
    <row r="280" spans="1:8" s="66" customFormat="1" ht="57" customHeight="1" hidden="1" outlineLevel="1">
      <c r="A280" s="145" t="s">
        <v>38</v>
      </c>
      <c r="B280" s="15" t="s">
        <v>69</v>
      </c>
      <c r="C280" s="276" t="s">
        <v>1077</v>
      </c>
      <c r="D280" s="31" t="s">
        <v>40</v>
      </c>
      <c r="E280" s="34">
        <v>25</v>
      </c>
      <c r="F280" s="35"/>
      <c r="G280" s="42">
        <v>1842</v>
      </c>
      <c r="H280" s="367"/>
    </row>
    <row r="281" spans="1:8" s="66" customFormat="1" ht="15" hidden="1" outlineLevel="1">
      <c r="A281" s="143"/>
      <c r="B281" s="26"/>
      <c r="C281" s="57"/>
      <c r="D281" s="28"/>
      <c r="E281" s="28"/>
      <c r="F281" s="29"/>
      <c r="G281" s="33"/>
      <c r="H281" s="367"/>
    </row>
    <row r="282" spans="1:8" s="66" customFormat="1" ht="57.75" hidden="1" outlineLevel="1">
      <c r="A282" s="145" t="s">
        <v>38</v>
      </c>
      <c r="B282" s="15" t="s">
        <v>70</v>
      </c>
      <c r="C282" s="276" t="s">
        <v>1078</v>
      </c>
      <c r="D282" s="31" t="s">
        <v>40</v>
      </c>
      <c r="E282" s="34">
        <v>25</v>
      </c>
      <c r="F282" s="35"/>
      <c r="G282" s="42">
        <v>1146</v>
      </c>
      <c r="H282" s="367"/>
    </row>
    <row r="283" spans="1:8" s="66" customFormat="1" ht="15" hidden="1" outlineLevel="1">
      <c r="A283" s="143"/>
      <c r="B283" s="26"/>
      <c r="C283" s="57"/>
      <c r="D283" s="28"/>
      <c r="E283" s="28"/>
      <c r="F283" s="29"/>
      <c r="G283" s="33"/>
      <c r="H283" s="367"/>
    </row>
    <row r="284" spans="1:8" s="66" customFormat="1" ht="57.75" hidden="1" outlineLevel="1">
      <c r="A284" s="145" t="s">
        <v>38</v>
      </c>
      <c r="B284" s="15" t="s">
        <v>71</v>
      </c>
      <c r="C284" s="276" t="s">
        <v>1079</v>
      </c>
      <c r="D284" s="31" t="s">
        <v>40</v>
      </c>
      <c r="E284" s="34">
        <v>25</v>
      </c>
      <c r="F284" s="35"/>
      <c r="G284" s="42">
        <v>757</v>
      </c>
      <c r="H284" s="367"/>
    </row>
    <row r="285" spans="1:8" s="66" customFormat="1" ht="15" hidden="1" outlineLevel="1">
      <c r="A285" s="143"/>
      <c r="B285" s="26"/>
      <c r="C285" s="57"/>
      <c r="D285" s="28"/>
      <c r="E285" s="28"/>
      <c r="F285" s="29"/>
      <c r="G285" s="33"/>
      <c r="H285" s="367"/>
    </row>
    <row r="286" spans="1:9" s="66" customFormat="1" ht="315" customHeight="1" hidden="1" outlineLevel="1">
      <c r="A286" s="20" t="s">
        <v>38</v>
      </c>
      <c r="B286" s="15" t="s">
        <v>1333</v>
      </c>
      <c r="C286" s="280" t="s">
        <v>1334</v>
      </c>
      <c r="D286" s="31" t="s">
        <v>40</v>
      </c>
      <c r="E286" s="34">
        <v>4</v>
      </c>
      <c r="F286" s="35">
        <v>192</v>
      </c>
      <c r="G286" s="42">
        <v>482</v>
      </c>
      <c r="H286" s="33">
        <f>G286*7/100</f>
        <v>33.74</v>
      </c>
      <c r="I286" s="33">
        <f>G286*10/100</f>
        <v>48.2</v>
      </c>
    </row>
    <row r="287" spans="1:8" s="66" customFormat="1" ht="15" hidden="1" outlineLevel="1">
      <c r="A287" s="143"/>
      <c r="B287" s="26"/>
      <c r="C287" s="219"/>
      <c r="D287" s="28"/>
      <c r="E287" s="28"/>
      <c r="F287" s="29"/>
      <c r="G287" s="33"/>
      <c r="H287" s="367"/>
    </row>
    <row r="288" spans="1:8" s="66" customFormat="1" ht="57.75" hidden="1" outlineLevel="1">
      <c r="A288" s="145" t="s">
        <v>38</v>
      </c>
      <c r="B288" s="15" t="s">
        <v>1373</v>
      </c>
      <c r="C288" s="280" t="s">
        <v>1372</v>
      </c>
      <c r="D288" s="31" t="s">
        <v>40</v>
      </c>
      <c r="E288" s="34">
        <v>25</v>
      </c>
      <c r="F288" s="35"/>
      <c r="G288" s="42">
        <v>354</v>
      </c>
      <c r="H288" s="367"/>
    </row>
    <row r="289" spans="1:8" s="66" customFormat="1" ht="15" hidden="1" outlineLevel="1">
      <c r="A289" s="143"/>
      <c r="B289" s="26"/>
      <c r="C289" s="219"/>
      <c r="D289" s="28"/>
      <c r="E289" s="28"/>
      <c r="F289" s="29"/>
      <c r="G289" s="33"/>
      <c r="H289" s="367"/>
    </row>
    <row r="290" spans="1:8" s="66" customFormat="1" ht="57.75" hidden="1" outlineLevel="1">
      <c r="A290" s="145" t="s">
        <v>38</v>
      </c>
      <c r="B290" s="15" t="s">
        <v>72</v>
      </c>
      <c r="C290" s="280" t="s">
        <v>1080</v>
      </c>
      <c r="D290" s="31" t="s">
        <v>40</v>
      </c>
      <c r="E290" s="34">
        <v>25</v>
      </c>
      <c r="F290" s="35"/>
      <c r="G290" s="42">
        <v>148</v>
      </c>
      <c r="H290" s="367"/>
    </row>
    <row r="291" spans="1:8" s="66" customFormat="1" ht="15" hidden="1" outlineLevel="1">
      <c r="A291" s="143"/>
      <c r="B291" s="26"/>
      <c r="C291" s="57"/>
      <c r="D291" s="28"/>
      <c r="E291" s="28"/>
      <c r="F291" s="29"/>
      <c r="G291" s="33"/>
      <c r="H291" s="367"/>
    </row>
    <row r="292" spans="1:8" s="66" customFormat="1" ht="72.75" hidden="1" outlineLevel="1">
      <c r="A292" s="145" t="s">
        <v>38</v>
      </c>
      <c r="B292" s="15" t="s">
        <v>73</v>
      </c>
      <c r="C292" s="280" t="s">
        <v>1081</v>
      </c>
      <c r="D292" s="31" t="s">
        <v>40</v>
      </c>
      <c r="E292" s="34">
        <v>25</v>
      </c>
      <c r="F292" s="35"/>
      <c r="G292" s="42">
        <v>246</v>
      </c>
      <c r="H292" s="367"/>
    </row>
    <row r="293" spans="1:8" s="66" customFormat="1" ht="15" hidden="1" outlineLevel="1">
      <c r="A293" s="143"/>
      <c r="B293" s="26"/>
      <c r="C293" s="57"/>
      <c r="D293" s="28"/>
      <c r="E293" s="28"/>
      <c r="F293" s="29"/>
      <c r="G293" s="33"/>
      <c r="H293" s="367"/>
    </row>
    <row r="294" spans="1:8" s="66" customFormat="1" ht="72.75" hidden="1" outlineLevel="1">
      <c r="A294" s="145" t="s">
        <v>38</v>
      </c>
      <c r="B294" s="15" t="s">
        <v>74</v>
      </c>
      <c r="C294" s="280" t="s">
        <v>1082</v>
      </c>
      <c r="D294" s="31" t="s">
        <v>40</v>
      </c>
      <c r="E294" s="34">
        <v>25</v>
      </c>
      <c r="F294" s="35"/>
      <c r="G294" s="42">
        <v>184</v>
      </c>
      <c r="H294" s="367"/>
    </row>
    <row r="295" spans="1:8" s="66" customFormat="1" ht="15" hidden="1" outlineLevel="1">
      <c r="A295" s="143"/>
      <c r="B295" s="26"/>
      <c r="C295" s="57"/>
      <c r="D295" s="28"/>
      <c r="E295" s="28"/>
      <c r="F295" s="29"/>
      <c r="G295" s="33"/>
      <c r="H295" s="367"/>
    </row>
    <row r="296" spans="1:9" s="66" customFormat="1" ht="197.25" customHeight="1" hidden="1" outlineLevel="1">
      <c r="A296" s="145" t="s">
        <v>38</v>
      </c>
      <c r="B296" s="15" t="s">
        <v>75</v>
      </c>
      <c r="C296" s="280" t="s">
        <v>1989</v>
      </c>
      <c r="D296" s="31" t="s">
        <v>40</v>
      </c>
      <c r="E296" s="34">
        <v>2</v>
      </c>
      <c r="F296" s="35">
        <v>60</v>
      </c>
      <c r="G296" s="42">
        <v>893</v>
      </c>
      <c r="H296" s="33">
        <f aca="true" t="shared" si="1" ref="H296:H322">G296*7/100</f>
        <v>62.51</v>
      </c>
      <c r="I296" s="33">
        <f>G296*10/100</f>
        <v>89.3</v>
      </c>
    </row>
    <row r="297" spans="1:8" s="66" customFormat="1" ht="15" hidden="1" outlineLevel="1">
      <c r="A297" s="143"/>
      <c r="B297" s="26"/>
      <c r="C297" s="57"/>
      <c r="D297" s="28"/>
      <c r="E297" s="28"/>
      <c r="F297" s="29"/>
      <c r="G297" s="33"/>
      <c r="H297" s="367"/>
    </row>
    <row r="298" spans="1:9" s="66" customFormat="1" ht="194.25" customHeight="1" hidden="1" outlineLevel="1">
      <c r="A298" s="145" t="s">
        <v>38</v>
      </c>
      <c r="B298" s="15" t="s">
        <v>76</v>
      </c>
      <c r="C298" s="280" t="s">
        <v>1989</v>
      </c>
      <c r="D298" s="31" t="s">
        <v>40</v>
      </c>
      <c r="E298" s="34">
        <v>2</v>
      </c>
      <c r="F298" s="35">
        <v>60</v>
      </c>
      <c r="G298" s="42">
        <v>893</v>
      </c>
      <c r="H298" s="33">
        <f t="shared" si="1"/>
        <v>62.51</v>
      </c>
      <c r="I298" s="33">
        <f>G298*10/100</f>
        <v>89.3</v>
      </c>
    </row>
    <row r="299" spans="1:8" s="66" customFormat="1" ht="15" hidden="1" outlineLevel="1">
      <c r="A299" s="143"/>
      <c r="B299" s="26"/>
      <c r="C299" s="57"/>
      <c r="D299" s="28"/>
      <c r="E299" s="28"/>
      <c r="F299" s="29"/>
      <c r="G299" s="33"/>
      <c r="H299" s="367"/>
    </row>
    <row r="300" spans="1:9" s="66" customFormat="1" ht="200.25" hidden="1" outlineLevel="1">
      <c r="A300" s="145" t="s">
        <v>38</v>
      </c>
      <c r="B300" s="15" t="s">
        <v>77</v>
      </c>
      <c r="C300" s="284" t="s">
        <v>1083</v>
      </c>
      <c r="D300" s="31" t="s">
        <v>40</v>
      </c>
      <c r="E300" s="34">
        <v>5</v>
      </c>
      <c r="F300" s="35">
        <v>210</v>
      </c>
      <c r="G300" s="42">
        <v>500</v>
      </c>
      <c r="H300" s="33">
        <f t="shared" si="1"/>
        <v>35</v>
      </c>
      <c r="I300" s="33">
        <f>G300*10/100</f>
        <v>50</v>
      </c>
    </row>
    <row r="301" spans="1:8" s="66" customFormat="1" ht="15" hidden="1" outlineLevel="1">
      <c r="A301" s="143"/>
      <c r="B301" s="26"/>
      <c r="C301" s="57"/>
      <c r="D301" s="28"/>
      <c r="E301" s="28"/>
      <c r="F301" s="29"/>
      <c r="G301" s="33"/>
      <c r="H301" s="367"/>
    </row>
    <row r="302" spans="1:9" s="66" customFormat="1" ht="200.25" hidden="1" outlineLevel="1">
      <c r="A302" s="145" t="s">
        <v>38</v>
      </c>
      <c r="B302" s="15" t="s">
        <v>78</v>
      </c>
      <c r="C302" s="283" t="s">
        <v>1083</v>
      </c>
      <c r="D302" s="31" t="s">
        <v>40</v>
      </c>
      <c r="E302" s="34">
        <v>5</v>
      </c>
      <c r="F302" s="35">
        <v>210</v>
      </c>
      <c r="G302" s="42">
        <v>500</v>
      </c>
      <c r="H302" s="33">
        <f t="shared" si="1"/>
        <v>35</v>
      </c>
      <c r="I302" s="33">
        <f>G302*10/100</f>
        <v>50</v>
      </c>
    </row>
    <row r="303" spans="1:8" s="66" customFormat="1" ht="15" hidden="1" outlineLevel="1">
      <c r="A303" s="143"/>
      <c r="B303" s="26"/>
      <c r="C303" s="57"/>
      <c r="D303" s="28"/>
      <c r="E303" s="28"/>
      <c r="F303" s="29"/>
      <c r="G303" s="33"/>
      <c r="H303" s="367"/>
    </row>
    <row r="304" spans="1:9" s="66" customFormat="1" ht="186" hidden="1" outlineLevel="1">
      <c r="A304" s="143" t="s">
        <v>1256</v>
      </c>
      <c r="B304" s="15" t="s">
        <v>2110</v>
      </c>
      <c r="C304" s="379" t="s">
        <v>2111</v>
      </c>
      <c r="D304" s="28"/>
      <c r="E304" s="28"/>
      <c r="F304" s="29"/>
      <c r="G304" s="33">
        <v>500</v>
      </c>
      <c r="H304" s="33">
        <f t="shared" si="1"/>
        <v>35</v>
      </c>
      <c r="I304" s="33">
        <f>G304*10/100</f>
        <v>50</v>
      </c>
    </row>
    <row r="305" spans="1:8" s="66" customFormat="1" ht="15" hidden="1" outlineLevel="1">
      <c r="A305" s="143"/>
      <c r="B305" s="26"/>
      <c r="C305" s="219"/>
      <c r="D305" s="28"/>
      <c r="E305" s="28"/>
      <c r="F305" s="29"/>
      <c r="G305" s="33"/>
      <c r="H305" s="367"/>
    </row>
    <row r="306" spans="1:9" s="66" customFormat="1" ht="216" customHeight="1" hidden="1" outlineLevel="1">
      <c r="A306" s="145" t="s">
        <v>38</v>
      </c>
      <c r="B306" s="15" t="s">
        <v>79</v>
      </c>
      <c r="C306" s="283" t="s">
        <v>1084</v>
      </c>
      <c r="D306" s="31" t="s">
        <v>40</v>
      </c>
      <c r="E306" s="34">
        <v>5</v>
      </c>
      <c r="F306" s="35">
        <v>210</v>
      </c>
      <c r="G306" s="42">
        <v>233</v>
      </c>
      <c r="H306" s="33">
        <f t="shared" si="1"/>
        <v>16.31</v>
      </c>
      <c r="I306" s="33">
        <f>G306*10/100</f>
        <v>23.3</v>
      </c>
    </row>
    <row r="307" spans="1:8" s="66" customFormat="1" ht="15" hidden="1" outlineLevel="1">
      <c r="A307" s="143"/>
      <c r="B307" s="26"/>
      <c r="C307" s="57"/>
      <c r="D307" s="28"/>
      <c r="E307" s="28"/>
      <c r="F307" s="29"/>
      <c r="G307" s="33"/>
      <c r="H307" s="367"/>
    </row>
    <row r="308" spans="1:9" s="66" customFormat="1" ht="215.25" customHeight="1" hidden="1" outlineLevel="1">
      <c r="A308" s="145" t="s">
        <v>38</v>
      </c>
      <c r="B308" s="15" t="s">
        <v>80</v>
      </c>
      <c r="C308" s="283" t="s">
        <v>1085</v>
      </c>
      <c r="D308" s="31" t="s">
        <v>40</v>
      </c>
      <c r="E308" s="34">
        <v>5</v>
      </c>
      <c r="F308" s="35">
        <v>210</v>
      </c>
      <c r="G308" s="42">
        <v>233</v>
      </c>
      <c r="H308" s="33">
        <f t="shared" si="1"/>
        <v>16.31</v>
      </c>
      <c r="I308" s="33">
        <f>G308*10/100</f>
        <v>23.3</v>
      </c>
    </row>
    <row r="309" spans="1:8" s="66" customFormat="1" ht="15" hidden="1" outlineLevel="1">
      <c r="A309" s="145"/>
      <c r="B309" s="15"/>
      <c r="C309" s="57"/>
      <c r="D309" s="31"/>
      <c r="E309" s="34"/>
      <c r="F309" s="35"/>
      <c r="G309" s="42"/>
      <c r="H309" s="367"/>
    </row>
    <row r="310" spans="1:9" s="66" customFormat="1" ht="171.75" hidden="1" outlineLevel="1">
      <c r="A310" s="145" t="s">
        <v>1256</v>
      </c>
      <c r="B310" s="357" t="s">
        <v>2108</v>
      </c>
      <c r="C310" s="378" t="s">
        <v>2109</v>
      </c>
      <c r="D310" s="31"/>
      <c r="E310" s="34"/>
      <c r="F310" s="35"/>
      <c r="G310" s="42">
        <v>321</v>
      </c>
      <c r="H310" s="33">
        <f t="shared" si="1"/>
        <v>22.47</v>
      </c>
      <c r="I310" s="33">
        <f>G310*10/100</f>
        <v>32.1</v>
      </c>
    </row>
    <row r="311" spans="1:8" s="66" customFormat="1" ht="15" hidden="1" outlineLevel="1">
      <c r="A311" s="145"/>
      <c r="B311" s="15"/>
      <c r="C311" s="219"/>
      <c r="D311" s="31"/>
      <c r="E311" s="34"/>
      <c r="F311" s="35"/>
      <c r="G311" s="42"/>
      <c r="H311" s="367"/>
    </row>
    <row r="312" spans="1:9" s="66" customFormat="1" ht="179.25" customHeight="1" hidden="1" outlineLevel="1">
      <c r="A312" s="145" t="s">
        <v>38</v>
      </c>
      <c r="B312" s="357" t="s">
        <v>1939</v>
      </c>
      <c r="C312" s="284" t="s">
        <v>1940</v>
      </c>
      <c r="D312" s="31" t="s">
        <v>40</v>
      </c>
      <c r="E312" s="34">
        <v>5</v>
      </c>
      <c r="F312" s="35">
        <v>280</v>
      </c>
      <c r="G312" s="42">
        <v>213</v>
      </c>
      <c r="H312" s="33">
        <f t="shared" si="1"/>
        <v>14.91</v>
      </c>
      <c r="I312" s="33">
        <f>G312*10/100</f>
        <v>21.3</v>
      </c>
    </row>
    <row r="313" spans="1:8" s="66" customFormat="1" ht="15" hidden="1" outlineLevel="1">
      <c r="A313" s="145"/>
      <c r="B313" s="15"/>
      <c r="C313" s="219"/>
      <c r="D313" s="31"/>
      <c r="E313" s="34"/>
      <c r="F313" s="35"/>
      <c r="G313" s="42"/>
      <c r="H313" s="367"/>
    </row>
    <row r="314" spans="1:9" s="66" customFormat="1" ht="186" hidden="1" outlineLevel="1">
      <c r="A314" s="145" t="s">
        <v>38</v>
      </c>
      <c r="B314" s="357" t="s">
        <v>1941</v>
      </c>
      <c r="C314" s="284" t="s">
        <v>1940</v>
      </c>
      <c r="D314" s="31" t="s">
        <v>40</v>
      </c>
      <c r="E314" s="34">
        <v>5</v>
      </c>
      <c r="F314" s="35">
        <v>280</v>
      </c>
      <c r="G314" s="42">
        <v>213</v>
      </c>
      <c r="H314" s="33">
        <f t="shared" si="1"/>
        <v>14.91</v>
      </c>
      <c r="I314" s="33">
        <f>G314*10/100</f>
        <v>21.3</v>
      </c>
    </row>
    <row r="315" spans="1:8" s="66" customFormat="1" ht="15" hidden="1" outlineLevel="1">
      <c r="A315" s="145"/>
      <c r="B315" s="15"/>
      <c r="C315" s="219"/>
      <c r="D315" s="31"/>
      <c r="E315" s="34"/>
      <c r="F315" s="35"/>
      <c r="G315" s="42"/>
      <c r="H315" s="367"/>
    </row>
    <row r="316" spans="1:9" s="66" customFormat="1" ht="214.5" hidden="1" outlineLevel="1">
      <c r="A316" s="145" t="s">
        <v>38</v>
      </c>
      <c r="B316" s="15" t="s">
        <v>81</v>
      </c>
      <c r="C316" s="284" t="s">
        <v>1086</v>
      </c>
      <c r="D316" s="31" t="s">
        <v>40</v>
      </c>
      <c r="E316" s="34">
        <v>5</v>
      </c>
      <c r="F316" s="35">
        <v>280</v>
      </c>
      <c r="G316" s="42">
        <v>242</v>
      </c>
      <c r="H316" s="33">
        <f t="shared" si="1"/>
        <v>16.94</v>
      </c>
      <c r="I316" s="33">
        <f>G316*10/100</f>
        <v>24.2</v>
      </c>
    </row>
    <row r="317" spans="1:8" s="66" customFormat="1" ht="15" hidden="1" outlineLevel="1">
      <c r="A317" s="145"/>
      <c r="B317" s="15"/>
      <c r="C317" s="57"/>
      <c r="D317" s="31"/>
      <c r="E317" s="34"/>
      <c r="F317" s="35"/>
      <c r="G317" s="42"/>
      <c r="H317" s="367"/>
    </row>
    <row r="318" spans="1:9" s="66" customFormat="1" ht="214.5" hidden="1" outlineLevel="1">
      <c r="A318" s="145" t="s">
        <v>38</v>
      </c>
      <c r="B318" s="15" t="s">
        <v>82</v>
      </c>
      <c r="C318" s="284" t="s">
        <v>1086</v>
      </c>
      <c r="D318" s="31" t="s">
        <v>40</v>
      </c>
      <c r="E318" s="34">
        <v>5</v>
      </c>
      <c r="F318" s="35">
        <v>280</v>
      </c>
      <c r="G318" s="42">
        <v>242</v>
      </c>
      <c r="H318" s="33">
        <f t="shared" si="1"/>
        <v>16.94</v>
      </c>
      <c r="I318" s="33">
        <f>G318*10/100</f>
        <v>24.2</v>
      </c>
    </row>
    <row r="319" spans="1:8" s="66" customFormat="1" ht="15" hidden="1" outlineLevel="1">
      <c r="A319" s="145"/>
      <c r="B319" s="15"/>
      <c r="C319" s="57"/>
      <c r="D319" s="31"/>
      <c r="E319" s="34"/>
      <c r="F319" s="35"/>
      <c r="G319" s="42"/>
      <c r="H319" s="367"/>
    </row>
    <row r="320" spans="1:9" s="66" customFormat="1" ht="228.75" hidden="1" outlineLevel="1">
      <c r="A320" s="145"/>
      <c r="B320" s="15" t="s">
        <v>83</v>
      </c>
      <c r="C320" s="283" t="s">
        <v>1087</v>
      </c>
      <c r="D320" s="31" t="s">
        <v>40</v>
      </c>
      <c r="E320" s="34">
        <v>5</v>
      </c>
      <c r="F320" s="35">
        <v>450</v>
      </c>
      <c r="G320" s="42">
        <v>132</v>
      </c>
      <c r="H320" s="33">
        <f t="shared" si="1"/>
        <v>9.24</v>
      </c>
      <c r="I320" s="33">
        <f>G320*10/100</f>
        <v>13.2</v>
      </c>
    </row>
    <row r="321" spans="1:8" s="66" customFormat="1" ht="15" hidden="1" outlineLevel="1">
      <c r="A321" s="145"/>
      <c r="B321" s="15"/>
      <c r="C321" s="57"/>
      <c r="D321" s="31"/>
      <c r="E321" s="34"/>
      <c r="F321" s="35"/>
      <c r="G321" s="42"/>
      <c r="H321" s="367"/>
    </row>
    <row r="322" spans="1:9" s="66" customFormat="1" ht="228.75" hidden="1" outlineLevel="1">
      <c r="A322" s="145"/>
      <c r="B322" s="15" t="s">
        <v>84</v>
      </c>
      <c r="C322" s="283" t="s">
        <v>1088</v>
      </c>
      <c r="D322" s="31" t="s">
        <v>40</v>
      </c>
      <c r="E322" s="34">
        <v>5</v>
      </c>
      <c r="F322" s="35">
        <v>450</v>
      </c>
      <c r="G322" s="42">
        <v>111</v>
      </c>
      <c r="H322" s="33">
        <f t="shared" si="1"/>
        <v>7.77</v>
      </c>
      <c r="I322" s="33">
        <f>G322*10/100</f>
        <v>11.1</v>
      </c>
    </row>
    <row r="323" spans="1:7" s="66" customFormat="1" ht="15.75" hidden="1" outlineLevel="1" thickBot="1">
      <c r="A323" s="143"/>
      <c r="B323" s="26"/>
      <c r="C323" s="57"/>
      <c r="D323" s="28"/>
      <c r="E323" s="28"/>
      <c r="F323" s="29"/>
      <c r="G323" s="33"/>
    </row>
    <row r="324" spans="1:7" s="24" customFormat="1" ht="24" collapsed="1" thickBot="1">
      <c r="A324" s="307"/>
      <c r="B324" s="307"/>
      <c r="C324" s="308" t="s">
        <v>9</v>
      </c>
      <c r="D324" s="309"/>
      <c r="E324" s="309"/>
      <c r="F324" s="309"/>
      <c r="G324" s="310"/>
    </row>
    <row r="325" spans="1:7" s="12" customFormat="1" ht="19.5" hidden="1" outlineLevel="1" collapsed="1" thickBot="1">
      <c r="A325" s="302"/>
      <c r="B325" s="303"/>
      <c r="C325" s="304" t="s">
        <v>956</v>
      </c>
      <c r="D325" s="305"/>
      <c r="E325" s="305"/>
      <c r="F325" s="305"/>
      <c r="G325" s="306"/>
    </row>
    <row r="326" spans="1:7" ht="16.5" hidden="1" outlineLevel="2" collapsed="1" thickBot="1">
      <c r="A326" s="296"/>
      <c r="B326" s="297"/>
      <c r="C326" s="298" t="s">
        <v>957</v>
      </c>
      <c r="D326" s="299"/>
      <c r="E326" s="299"/>
      <c r="F326" s="300"/>
      <c r="G326" s="301"/>
    </row>
    <row r="327" spans="1:8" ht="228.75" customHeight="1" hidden="1" outlineLevel="3">
      <c r="A327" s="145" t="s">
        <v>38</v>
      </c>
      <c r="B327" s="15" t="s">
        <v>85</v>
      </c>
      <c r="C327" s="283" t="s">
        <v>1089</v>
      </c>
      <c r="D327" s="17" t="s">
        <v>40</v>
      </c>
      <c r="E327" s="17">
        <v>5</v>
      </c>
      <c r="F327" s="18">
        <v>180</v>
      </c>
      <c r="G327" s="19">
        <v>340</v>
      </c>
      <c r="H327" s="367"/>
    </row>
    <row r="328" spans="1:8" ht="15" hidden="1" outlineLevel="3">
      <c r="A328" s="145"/>
      <c r="B328" s="15"/>
      <c r="C328" s="57"/>
      <c r="D328" s="31"/>
      <c r="E328" s="34"/>
      <c r="F328" s="35"/>
      <c r="G328" s="42"/>
      <c r="H328" s="367"/>
    </row>
    <row r="329" spans="1:8" ht="229.5" customHeight="1" hidden="1" outlineLevel="3">
      <c r="A329" s="145" t="s">
        <v>38</v>
      </c>
      <c r="B329" s="15" t="s">
        <v>86</v>
      </c>
      <c r="C329" s="283" t="s">
        <v>1090</v>
      </c>
      <c r="D329" s="17" t="s">
        <v>40</v>
      </c>
      <c r="E329" s="17">
        <v>5</v>
      </c>
      <c r="F329" s="18">
        <v>180</v>
      </c>
      <c r="G329" s="19">
        <v>340</v>
      </c>
      <c r="H329" s="367"/>
    </row>
    <row r="330" spans="1:8" ht="15" hidden="1" outlineLevel="3">
      <c r="A330" s="145"/>
      <c r="B330" s="15"/>
      <c r="C330" s="57"/>
      <c r="D330" s="31"/>
      <c r="E330" s="34"/>
      <c r="F330" s="35"/>
      <c r="G330" s="42"/>
      <c r="H330" s="367"/>
    </row>
    <row r="331" spans="1:8" ht="186" customHeight="1" hidden="1" outlineLevel="3">
      <c r="A331" s="145"/>
      <c r="B331" s="15" t="s">
        <v>87</v>
      </c>
      <c r="C331" s="283" t="s">
        <v>1091</v>
      </c>
      <c r="D331" s="17" t="s">
        <v>40</v>
      </c>
      <c r="E331" s="17">
        <v>5</v>
      </c>
      <c r="F331" s="18">
        <v>480</v>
      </c>
      <c r="G331" s="19">
        <v>187</v>
      </c>
      <c r="H331" s="367"/>
    </row>
    <row r="332" spans="1:8" ht="15" hidden="1" outlineLevel="3">
      <c r="A332" s="145"/>
      <c r="B332" s="15"/>
      <c r="C332" s="57"/>
      <c r="D332" s="31"/>
      <c r="E332" s="34"/>
      <c r="F332" s="35"/>
      <c r="G332" s="42"/>
      <c r="H332" s="367"/>
    </row>
    <row r="333" spans="1:8" ht="186" customHeight="1" hidden="1" outlineLevel="3">
      <c r="A333" s="145"/>
      <c r="B333" s="15" t="s">
        <v>88</v>
      </c>
      <c r="C333" s="283" t="s">
        <v>1092</v>
      </c>
      <c r="D333" s="17" t="s">
        <v>40</v>
      </c>
      <c r="E333" s="17">
        <v>5</v>
      </c>
      <c r="F333" s="18">
        <v>480</v>
      </c>
      <c r="G333" s="19">
        <v>187</v>
      </c>
      <c r="H333" s="367"/>
    </row>
    <row r="334" spans="1:7" s="12" customFormat="1" ht="15.75" hidden="1" outlineLevel="3" thickBot="1">
      <c r="A334" s="145"/>
      <c r="B334" s="15"/>
      <c r="C334" s="57"/>
      <c r="D334" s="31"/>
      <c r="E334" s="34"/>
      <c r="F334" s="35"/>
      <c r="G334" s="42"/>
    </row>
    <row r="335" spans="1:7" ht="16.5" hidden="1" outlineLevel="2" collapsed="1" thickBot="1">
      <c r="A335" s="296"/>
      <c r="B335" s="297"/>
      <c r="C335" s="298" t="s">
        <v>958</v>
      </c>
      <c r="D335" s="299"/>
      <c r="E335" s="299"/>
      <c r="F335" s="300"/>
      <c r="G335" s="301"/>
    </row>
    <row r="336" spans="1:8" ht="156.75" customHeight="1" hidden="1" outlineLevel="3">
      <c r="A336" s="145"/>
      <c r="B336" s="15" t="s">
        <v>89</v>
      </c>
      <c r="C336" s="283" t="s">
        <v>1093</v>
      </c>
      <c r="D336" s="17" t="s">
        <v>40</v>
      </c>
      <c r="E336" s="17">
        <v>5</v>
      </c>
      <c r="F336" s="18">
        <v>210</v>
      </c>
      <c r="G336" s="19">
        <v>157</v>
      </c>
      <c r="H336" s="367"/>
    </row>
    <row r="337" spans="1:8" ht="15" hidden="1" outlineLevel="3">
      <c r="A337" s="145"/>
      <c r="B337" s="15"/>
      <c r="C337" s="57"/>
      <c r="D337" s="31"/>
      <c r="E337" s="34"/>
      <c r="F337" s="35"/>
      <c r="G337" s="42"/>
      <c r="H337" s="367"/>
    </row>
    <row r="338" spans="1:8" ht="156.75" customHeight="1" hidden="1" outlineLevel="3">
      <c r="A338" s="146"/>
      <c r="B338" s="15" t="s">
        <v>90</v>
      </c>
      <c r="C338" s="283" t="s">
        <v>1094</v>
      </c>
      <c r="D338" s="17" t="s">
        <v>40</v>
      </c>
      <c r="E338" s="17">
        <v>5</v>
      </c>
      <c r="F338" s="18">
        <v>480</v>
      </c>
      <c r="G338" s="19">
        <v>125</v>
      </c>
      <c r="H338" s="367"/>
    </row>
    <row r="339" spans="1:8" ht="15" hidden="1" outlineLevel="3">
      <c r="A339" s="145"/>
      <c r="B339" s="15"/>
      <c r="C339" s="57"/>
      <c r="D339" s="31"/>
      <c r="E339" s="34"/>
      <c r="F339" s="35"/>
      <c r="G339" s="42"/>
      <c r="H339" s="367"/>
    </row>
    <row r="340" spans="1:8" ht="157.5" hidden="1" outlineLevel="3">
      <c r="A340" s="147"/>
      <c r="B340" s="15" t="s">
        <v>1856</v>
      </c>
      <c r="C340" s="283" t="s">
        <v>1857</v>
      </c>
      <c r="D340" s="17" t="s">
        <v>40</v>
      </c>
      <c r="E340" s="17">
        <v>10</v>
      </c>
      <c r="F340" s="18">
        <v>500</v>
      </c>
      <c r="G340" s="19">
        <v>69.7</v>
      </c>
      <c r="H340" s="367"/>
    </row>
    <row r="341" spans="1:8" ht="15" hidden="1" outlineLevel="3">
      <c r="A341" s="147"/>
      <c r="B341" s="15"/>
      <c r="C341" s="219"/>
      <c r="D341" s="31"/>
      <c r="E341" s="34"/>
      <c r="F341" s="35"/>
      <c r="G341" s="42"/>
      <c r="H341" s="367"/>
    </row>
    <row r="342" spans="1:8" ht="129" hidden="1" outlineLevel="3">
      <c r="A342" s="147"/>
      <c r="B342" s="15" t="s">
        <v>91</v>
      </c>
      <c r="C342" s="283" t="s">
        <v>1095</v>
      </c>
      <c r="D342" s="17" t="s">
        <v>40</v>
      </c>
      <c r="E342" s="17">
        <v>5</v>
      </c>
      <c r="F342" s="18">
        <v>450</v>
      </c>
      <c r="G342" s="19">
        <v>32.3</v>
      </c>
      <c r="H342" s="367"/>
    </row>
    <row r="343" spans="1:8" ht="15" hidden="1" outlineLevel="3">
      <c r="A343" s="145"/>
      <c r="B343" s="15"/>
      <c r="C343" s="219"/>
      <c r="D343" s="31"/>
      <c r="E343" s="34"/>
      <c r="F343" s="35"/>
      <c r="G343" s="42"/>
      <c r="H343" s="367"/>
    </row>
    <row r="344" spans="1:8" ht="114.75" hidden="1" outlineLevel="3">
      <c r="A344" s="145" t="s">
        <v>1252</v>
      </c>
      <c r="B344" s="15" t="s">
        <v>92</v>
      </c>
      <c r="C344" s="283" t="s">
        <v>1858</v>
      </c>
      <c r="D344" s="17" t="s">
        <v>40</v>
      </c>
      <c r="E344" s="17">
        <v>10</v>
      </c>
      <c r="F344" s="18">
        <v>280</v>
      </c>
      <c r="G344" s="368">
        <v>35.7</v>
      </c>
      <c r="H344" s="367"/>
    </row>
    <row r="345" spans="1:8" ht="15" hidden="1" outlineLevel="3">
      <c r="A345" s="145"/>
      <c r="B345" s="15"/>
      <c r="C345" s="57"/>
      <c r="D345" s="31"/>
      <c r="E345" s="34"/>
      <c r="F345" s="35"/>
      <c r="G345" s="42"/>
      <c r="H345" s="367"/>
    </row>
    <row r="346" spans="1:8" ht="114.75" hidden="1" outlineLevel="3">
      <c r="A346" s="145" t="s">
        <v>1252</v>
      </c>
      <c r="B346" s="15" t="s">
        <v>93</v>
      </c>
      <c r="C346" s="283" t="s">
        <v>1858</v>
      </c>
      <c r="D346" s="17" t="s">
        <v>40</v>
      </c>
      <c r="E346" s="17">
        <v>10</v>
      </c>
      <c r="F346" s="18">
        <v>280</v>
      </c>
      <c r="G346" s="368">
        <v>35.7</v>
      </c>
      <c r="H346" s="367"/>
    </row>
    <row r="347" spans="1:8" ht="15" hidden="1" outlineLevel="3">
      <c r="A347" s="145"/>
      <c r="B347" s="15"/>
      <c r="C347" s="57"/>
      <c r="D347" s="31"/>
      <c r="E347" s="34"/>
      <c r="F347" s="35"/>
      <c r="G347" s="42"/>
      <c r="H347" s="367"/>
    </row>
    <row r="348" spans="1:8" ht="143.25" hidden="1" outlineLevel="3">
      <c r="A348" s="147"/>
      <c r="B348" s="15" t="s">
        <v>94</v>
      </c>
      <c r="C348" s="283" t="s">
        <v>1096</v>
      </c>
      <c r="D348" s="17" t="s">
        <v>40</v>
      </c>
      <c r="E348" s="17">
        <v>20</v>
      </c>
      <c r="F348" s="18">
        <v>600</v>
      </c>
      <c r="G348" s="19">
        <v>27.1</v>
      </c>
      <c r="H348" s="367"/>
    </row>
    <row r="349" spans="1:8" ht="15" hidden="1" outlineLevel="3">
      <c r="A349" s="145"/>
      <c r="B349" s="15"/>
      <c r="C349" s="57"/>
      <c r="D349" s="31"/>
      <c r="E349" s="34"/>
      <c r="F349" s="35"/>
      <c r="G349" s="42"/>
      <c r="H349" s="367"/>
    </row>
    <row r="350" spans="1:8" ht="100.5" hidden="1" outlineLevel="3">
      <c r="A350" s="145"/>
      <c r="B350" s="15" t="s">
        <v>95</v>
      </c>
      <c r="C350" s="283" t="s">
        <v>1859</v>
      </c>
      <c r="D350" s="17" t="s">
        <v>40</v>
      </c>
      <c r="E350" s="17">
        <v>10</v>
      </c>
      <c r="F350" s="18">
        <v>480</v>
      </c>
      <c r="G350" s="19">
        <v>35.7</v>
      </c>
      <c r="H350" s="367"/>
    </row>
    <row r="351" spans="1:7" ht="15.75" hidden="1" outlineLevel="3" thickBot="1">
      <c r="A351" s="145"/>
      <c r="B351" s="15"/>
      <c r="C351" s="57"/>
      <c r="D351" s="31"/>
      <c r="E351" s="34"/>
      <c r="F351" s="35"/>
      <c r="G351" s="42"/>
    </row>
    <row r="352" spans="1:7" s="12" customFormat="1" ht="19.5" hidden="1" outlineLevel="1" collapsed="1" thickBot="1">
      <c r="A352" s="302"/>
      <c r="B352" s="303"/>
      <c r="C352" s="304" t="s">
        <v>959</v>
      </c>
      <c r="D352" s="305"/>
      <c r="E352" s="305"/>
      <c r="F352" s="305"/>
      <c r="G352" s="306"/>
    </row>
    <row r="353" spans="1:7" ht="16.5" hidden="1" outlineLevel="2" collapsed="1" thickBot="1">
      <c r="A353" s="296"/>
      <c r="B353" s="297"/>
      <c r="C353" s="298" t="s">
        <v>960</v>
      </c>
      <c r="D353" s="299"/>
      <c r="E353" s="299"/>
      <c r="F353" s="300"/>
      <c r="G353" s="301"/>
    </row>
    <row r="354" spans="1:8" ht="200.25" hidden="1" outlineLevel="3">
      <c r="A354" s="145" t="s">
        <v>38</v>
      </c>
      <c r="B354" s="15" t="s">
        <v>96</v>
      </c>
      <c r="C354" s="283" t="s">
        <v>1097</v>
      </c>
      <c r="D354" s="148" t="s">
        <v>40</v>
      </c>
      <c r="E354" s="148">
        <v>4</v>
      </c>
      <c r="F354" s="161">
        <v>80</v>
      </c>
      <c r="G354" s="337">
        <v>340</v>
      </c>
      <c r="H354" s="367"/>
    </row>
    <row r="355" spans="1:7" ht="15.75" hidden="1" outlineLevel="3" thickBot="1">
      <c r="A355" s="146"/>
      <c r="B355" s="15"/>
      <c r="C355" s="57"/>
      <c r="D355" s="17"/>
      <c r="E355" s="17"/>
      <c r="F355" s="18"/>
      <c r="G355" s="19"/>
    </row>
    <row r="356" spans="1:7" ht="16.5" hidden="1" outlineLevel="2" collapsed="1" thickBot="1">
      <c r="A356" s="296"/>
      <c r="B356" s="297"/>
      <c r="C356" s="298" t="s">
        <v>961</v>
      </c>
      <c r="D356" s="299"/>
      <c r="E356" s="299"/>
      <c r="F356" s="300"/>
      <c r="G356" s="301"/>
    </row>
    <row r="357" spans="1:8" ht="186" hidden="1" outlineLevel="3">
      <c r="A357" s="146"/>
      <c r="B357" s="15" t="s">
        <v>97</v>
      </c>
      <c r="C357" s="283" t="s">
        <v>1098</v>
      </c>
      <c r="D357" s="60" t="s">
        <v>40</v>
      </c>
      <c r="E357" s="60">
        <v>10</v>
      </c>
      <c r="F357" s="70">
        <v>400</v>
      </c>
      <c r="G357" s="61">
        <v>147</v>
      </c>
      <c r="H357" s="367"/>
    </row>
    <row r="358" spans="1:8" ht="15" hidden="1" outlineLevel="3">
      <c r="A358" s="146"/>
      <c r="B358" s="15"/>
      <c r="C358" s="57"/>
      <c r="D358" s="17"/>
      <c r="E358" s="17"/>
      <c r="F358" s="18"/>
      <c r="G358" s="19"/>
      <c r="H358" s="367"/>
    </row>
    <row r="359" spans="1:8" ht="186" hidden="1" outlineLevel="3">
      <c r="A359" s="145"/>
      <c r="B359" s="15" t="s">
        <v>98</v>
      </c>
      <c r="C359" s="283" t="s">
        <v>1099</v>
      </c>
      <c r="D359" s="17" t="s">
        <v>40</v>
      </c>
      <c r="E359" s="17">
        <v>10</v>
      </c>
      <c r="F359" s="18">
        <v>400</v>
      </c>
      <c r="G359" s="19">
        <v>107</v>
      </c>
      <c r="H359" s="367"/>
    </row>
    <row r="360" spans="1:8" ht="15" hidden="1" outlineLevel="3">
      <c r="A360" s="146"/>
      <c r="B360" s="15"/>
      <c r="C360" s="57"/>
      <c r="D360" s="17"/>
      <c r="E360" s="17"/>
      <c r="F360" s="18"/>
      <c r="G360" s="19"/>
      <c r="H360" s="367"/>
    </row>
    <row r="361" spans="1:8" ht="186" hidden="1" outlineLevel="3">
      <c r="A361" s="145"/>
      <c r="B361" s="15" t="s">
        <v>99</v>
      </c>
      <c r="C361" s="283" t="s">
        <v>1100</v>
      </c>
      <c r="D361" s="17" t="s">
        <v>40</v>
      </c>
      <c r="E361" s="17">
        <v>10</v>
      </c>
      <c r="F361" s="18">
        <v>400</v>
      </c>
      <c r="G361" s="19">
        <v>107</v>
      </c>
      <c r="H361" s="367"/>
    </row>
    <row r="362" spans="1:7" ht="15" hidden="1" outlineLevel="3">
      <c r="A362" s="146"/>
      <c r="B362" s="15"/>
      <c r="C362" s="57"/>
      <c r="D362" s="17"/>
      <c r="E362" s="17"/>
      <c r="F362" s="18"/>
      <c r="G362" s="19"/>
    </row>
    <row r="363" spans="1:7" ht="72" hidden="1" outlineLevel="3">
      <c r="A363" s="146"/>
      <c r="B363" s="201" t="s">
        <v>2055</v>
      </c>
      <c r="C363" s="211" t="s">
        <v>2056</v>
      </c>
      <c r="D363" s="17"/>
      <c r="E363" s="17"/>
      <c r="F363" s="18"/>
      <c r="G363" s="33">
        <v>196</v>
      </c>
    </row>
    <row r="364" spans="1:7" ht="15.75" hidden="1" outlineLevel="3" thickBot="1">
      <c r="A364" s="146"/>
      <c r="B364" s="15"/>
      <c r="C364" s="57"/>
      <c r="D364" s="17"/>
      <c r="E364" s="17"/>
      <c r="F364" s="18"/>
      <c r="G364" s="19"/>
    </row>
    <row r="365" spans="1:7" ht="16.5" hidden="1" outlineLevel="2" collapsed="1" thickBot="1">
      <c r="A365" s="296"/>
      <c r="B365" s="297"/>
      <c r="C365" s="298" t="s">
        <v>962</v>
      </c>
      <c r="D365" s="299"/>
      <c r="E365" s="299"/>
      <c r="F365" s="300"/>
      <c r="G365" s="301"/>
    </row>
    <row r="366" spans="1:8" ht="129.75" customHeight="1" hidden="1" outlineLevel="3">
      <c r="A366" s="143" t="s">
        <v>38</v>
      </c>
      <c r="B366" s="26" t="s">
        <v>100</v>
      </c>
      <c r="C366" s="283" t="s">
        <v>1101</v>
      </c>
      <c r="D366" s="28" t="s">
        <v>40</v>
      </c>
      <c r="E366" s="28">
        <v>1</v>
      </c>
      <c r="F366" s="29">
        <v>32</v>
      </c>
      <c r="G366" s="33">
        <v>1215</v>
      </c>
      <c r="H366" s="367"/>
    </row>
    <row r="367" spans="1:8" ht="15" hidden="1" outlineLevel="3">
      <c r="A367" s="145"/>
      <c r="B367" s="15"/>
      <c r="C367" s="57"/>
      <c r="D367" s="17"/>
      <c r="E367" s="17"/>
      <c r="F367" s="18"/>
      <c r="G367" s="19"/>
      <c r="H367" s="367"/>
    </row>
    <row r="368" spans="1:8" ht="129" hidden="1" outlineLevel="3">
      <c r="A368" s="143" t="s">
        <v>38</v>
      </c>
      <c r="B368" s="26" t="s">
        <v>101</v>
      </c>
      <c r="C368" s="283" t="s">
        <v>1102</v>
      </c>
      <c r="D368" s="28" t="s">
        <v>40</v>
      </c>
      <c r="E368" s="28">
        <v>2</v>
      </c>
      <c r="F368" s="29">
        <v>48</v>
      </c>
      <c r="G368" s="33">
        <v>750</v>
      </c>
      <c r="H368" s="367"/>
    </row>
    <row r="369" spans="1:7" ht="15.75" hidden="1" outlineLevel="3" thickBot="1">
      <c r="A369" s="145"/>
      <c r="B369" s="15"/>
      <c r="C369" s="57"/>
      <c r="D369" s="17"/>
      <c r="E369" s="17"/>
      <c r="F369" s="18"/>
      <c r="G369" s="19"/>
    </row>
    <row r="370" spans="1:7" s="24" customFormat="1" ht="24" collapsed="1" thickBot="1">
      <c r="A370" s="307"/>
      <c r="B370" s="307"/>
      <c r="C370" s="308" t="s">
        <v>10</v>
      </c>
      <c r="D370" s="309"/>
      <c r="E370" s="309"/>
      <c r="F370" s="309"/>
      <c r="G370" s="310"/>
    </row>
    <row r="371" spans="1:7" s="22" customFormat="1" ht="19.5" hidden="1" outlineLevel="1" collapsed="1" thickBot="1">
      <c r="A371" s="302"/>
      <c r="B371" s="303"/>
      <c r="C371" s="304" t="s">
        <v>963</v>
      </c>
      <c r="D371" s="305"/>
      <c r="E371" s="305"/>
      <c r="F371" s="305"/>
      <c r="G371" s="306"/>
    </row>
    <row r="372" spans="1:8" s="22" customFormat="1" ht="114.75" hidden="1" outlineLevel="2">
      <c r="A372" s="145"/>
      <c r="B372" s="15" t="s">
        <v>1413</v>
      </c>
      <c r="C372" s="283" t="s">
        <v>1461</v>
      </c>
      <c r="D372" s="17" t="s">
        <v>40</v>
      </c>
      <c r="E372" s="17">
        <v>10</v>
      </c>
      <c r="F372" s="18">
        <v>1000</v>
      </c>
      <c r="G372" s="19">
        <v>42.9</v>
      </c>
      <c r="H372" s="367"/>
    </row>
    <row r="373" spans="1:8" s="22" customFormat="1" ht="15" hidden="1" outlineLevel="2">
      <c r="A373" s="146"/>
      <c r="B373" s="15"/>
      <c r="C373" s="219"/>
      <c r="D373" s="17"/>
      <c r="E373" s="17"/>
      <c r="F373" s="18"/>
      <c r="G373" s="19"/>
      <c r="H373" s="367"/>
    </row>
    <row r="374" spans="1:8" s="22" customFormat="1" ht="114.75" hidden="1" outlineLevel="2">
      <c r="A374" s="145"/>
      <c r="B374" s="15" t="s">
        <v>102</v>
      </c>
      <c r="C374" s="283" t="s">
        <v>1103</v>
      </c>
      <c r="D374" s="17" t="s">
        <v>40</v>
      </c>
      <c r="E374" s="17">
        <v>10</v>
      </c>
      <c r="F374" s="18">
        <v>1000</v>
      </c>
      <c r="G374" s="19">
        <v>37.4</v>
      </c>
      <c r="H374" s="367"/>
    </row>
    <row r="375" spans="1:7" s="22" customFormat="1" ht="15.75" hidden="1" outlineLevel="2" thickBot="1">
      <c r="A375" s="146"/>
      <c r="B375" s="15"/>
      <c r="C375" s="57"/>
      <c r="D375" s="17"/>
      <c r="E375" s="17"/>
      <c r="F375" s="18"/>
      <c r="G375" s="19"/>
    </row>
    <row r="376" spans="1:7" s="22" customFormat="1" ht="19.5" hidden="1" outlineLevel="1" collapsed="1" thickBot="1">
      <c r="A376" s="302"/>
      <c r="B376" s="303"/>
      <c r="C376" s="304" t="s">
        <v>964</v>
      </c>
      <c r="D376" s="305"/>
      <c r="E376" s="305"/>
      <c r="F376" s="305"/>
      <c r="G376" s="306"/>
    </row>
    <row r="377" spans="1:8" s="22" customFormat="1" ht="100.5" hidden="1" outlineLevel="2">
      <c r="A377" s="146"/>
      <c r="B377" s="15" t="s">
        <v>103</v>
      </c>
      <c r="C377" s="283" t="s">
        <v>1104</v>
      </c>
      <c r="D377" s="31" t="s">
        <v>40</v>
      </c>
      <c r="E377" s="34">
        <v>20</v>
      </c>
      <c r="F377" s="35">
        <v>1000</v>
      </c>
      <c r="G377" s="42">
        <v>44.6</v>
      </c>
      <c r="H377" s="367"/>
    </row>
    <row r="378" spans="1:8" s="22" customFormat="1" ht="15" hidden="1" outlineLevel="2">
      <c r="A378" s="146"/>
      <c r="B378" s="15"/>
      <c r="C378" s="57"/>
      <c r="D378" s="17"/>
      <c r="E378" s="17"/>
      <c r="F378" s="18"/>
      <c r="G378" s="19"/>
      <c r="H378" s="367"/>
    </row>
    <row r="379" spans="1:8" s="22" customFormat="1" ht="100.5" hidden="1" outlineLevel="2">
      <c r="A379" s="145"/>
      <c r="B379" s="15" t="s">
        <v>1298</v>
      </c>
      <c r="C379" s="276" t="s">
        <v>1322</v>
      </c>
      <c r="D379" s="17" t="s">
        <v>40</v>
      </c>
      <c r="E379" s="17">
        <v>20</v>
      </c>
      <c r="F379" s="18">
        <v>1000</v>
      </c>
      <c r="G379" s="19">
        <v>24.2</v>
      </c>
      <c r="H379" s="367"/>
    </row>
    <row r="380" spans="1:7" s="22" customFormat="1" ht="15.75" hidden="1" outlineLevel="2" thickBot="1">
      <c r="A380" s="146"/>
      <c r="B380" s="15"/>
      <c r="C380" s="57"/>
      <c r="D380" s="17"/>
      <c r="E380" s="17"/>
      <c r="F380" s="18"/>
      <c r="G380" s="19"/>
    </row>
    <row r="381" spans="1:7" s="22" customFormat="1" ht="24" collapsed="1" thickBot="1">
      <c r="A381" s="307"/>
      <c r="B381" s="307"/>
      <c r="C381" s="308" t="s">
        <v>11</v>
      </c>
      <c r="D381" s="309"/>
      <c r="E381" s="309"/>
      <c r="F381" s="309"/>
      <c r="G381" s="310"/>
    </row>
    <row r="382" spans="1:7" s="22" customFormat="1" ht="19.5" hidden="1" outlineLevel="1" collapsed="1" thickBot="1">
      <c r="A382" s="302"/>
      <c r="B382" s="303"/>
      <c r="C382" s="304" t="s">
        <v>965</v>
      </c>
      <c r="D382" s="305"/>
      <c r="E382" s="305"/>
      <c r="F382" s="305"/>
      <c r="G382" s="306"/>
    </row>
    <row r="383" spans="1:8" s="22" customFormat="1" ht="129" customHeight="1" hidden="1" outlineLevel="2">
      <c r="A383" s="145"/>
      <c r="B383" s="15" t="s">
        <v>104</v>
      </c>
      <c r="C383" s="283" t="s">
        <v>1105</v>
      </c>
      <c r="D383" s="31" t="s">
        <v>40</v>
      </c>
      <c r="E383" s="34">
        <v>10</v>
      </c>
      <c r="F383" s="35">
        <v>1000</v>
      </c>
      <c r="G383" s="42">
        <v>57.2</v>
      </c>
      <c r="H383" s="367"/>
    </row>
    <row r="384" spans="1:8" s="22" customFormat="1" ht="15" hidden="1" outlineLevel="2">
      <c r="A384" s="146"/>
      <c r="B384" s="15"/>
      <c r="C384" s="57"/>
      <c r="D384" s="17"/>
      <c r="E384" s="17"/>
      <c r="F384" s="18"/>
      <c r="G384" s="19"/>
      <c r="H384" s="367"/>
    </row>
    <row r="385" spans="1:8" s="22" customFormat="1" ht="129" customHeight="1" hidden="1" outlineLevel="2">
      <c r="A385" s="145"/>
      <c r="B385" s="15" t="s">
        <v>105</v>
      </c>
      <c r="C385" s="283" t="s">
        <v>1106</v>
      </c>
      <c r="D385" s="31" t="s">
        <v>40</v>
      </c>
      <c r="E385" s="34">
        <v>10</v>
      </c>
      <c r="F385" s="35">
        <v>1000</v>
      </c>
      <c r="G385" s="42">
        <v>57.2</v>
      </c>
      <c r="H385" s="367"/>
    </row>
    <row r="386" spans="1:8" s="22" customFormat="1" ht="15" hidden="1" outlineLevel="2">
      <c r="A386" s="146"/>
      <c r="B386" s="15"/>
      <c r="C386" s="57"/>
      <c r="D386" s="17"/>
      <c r="E386" s="17"/>
      <c r="F386" s="18"/>
      <c r="G386" s="19"/>
      <c r="H386" s="367"/>
    </row>
    <row r="387" spans="1:8" s="22" customFormat="1" ht="129" customHeight="1" hidden="1" outlineLevel="2">
      <c r="A387" s="145"/>
      <c r="B387" s="15" t="s">
        <v>106</v>
      </c>
      <c r="C387" s="283" t="s">
        <v>1107</v>
      </c>
      <c r="D387" s="31" t="s">
        <v>40</v>
      </c>
      <c r="E387" s="34">
        <v>80</v>
      </c>
      <c r="F387" s="35">
        <v>3920</v>
      </c>
      <c r="G387" s="42">
        <v>34</v>
      </c>
      <c r="H387" s="367"/>
    </row>
    <row r="388" spans="1:8" s="22" customFormat="1" ht="15" hidden="1" outlineLevel="2">
      <c r="A388" s="145"/>
      <c r="B388" s="15"/>
      <c r="C388" s="57"/>
      <c r="D388" s="31"/>
      <c r="E388" s="34"/>
      <c r="F388" s="35"/>
      <c r="G388" s="42"/>
      <c r="H388" s="367"/>
    </row>
    <row r="389" spans="1:8" s="22" customFormat="1" ht="129" customHeight="1" hidden="1" outlineLevel="2">
      <c r="A389" s="145"/>
      <c r="B389" s="15" t="s">
        <v>107</v>
      </c>
      <c r="C389" s="283" t="s">
        <v>1108</v>
      </c>
      <c r="D389" s="31" t="s">
        <v>40</v>
      </c>
      <c r="E389" s="34">
        <v>80</v>
      </c>
      <c r="F389" s="35">
        <v>3920</v>
      </c>
      <c r="G389" s="42">
        <v>34</v>
      </c>
      <c r="H389" s="367"/>
    </row>
    <row r="390" spans="1:8" s="22" customFormat="1" ht="15" hidden="1" outlineLevel="2">
      <c r="A390" s="145"/>
      <c r="B390" s="15"/>
      <c r="C390" s="57"/>
      <c r="D390" s="31"/>
      <c r="E390" s="34"/>
      <c r="F390" s="35"/>
      <c r="G390" s="42"/>
      <c r="H390" s="367"/>
    </row>
    <row r="391" spans="1:8" s="22" customFormat="1" ht="129" hidden="1" outlineLevel="2">
      <c r="A391" s="145"/>
      <c r="B391" s="15" t="s">
        <v>110</v>
      </c>
      <c r="C391" s="283" t="s">
        <v>1110</v>
      </c>
      <c r="D391" s="31" t="s">
        <v>40</v>
      </c>
      <c r="E391" s="34">
        <v>40</v>
      </c>
      <c r="F391" s="35">
        <v>1760</v>
      </c>
      <c r="G391" s="42">
        <v>37.4</v>
      </c>
      <c r="H391" s="367"/>
    </row>
    <row r="392" spans="1:8" s="22" customFormat="1" ht="15" hidden="1" outlineLevel="2">
      <c r="A392" s="146"/>
      <c r="B392" s="15"/>
      <c r="C392" s="57"/>
      <c r="D392" s="17"/>
      <c r="E392" s="17"/>
      <c r="F392" s="18"/>
      <c r="G392" s="19"/>
      <c r="H392" s="367"/>
    </row>
    <row r="393" spans="1:8" s="22" customFormat="1" ht="129" hidden="1" outlineLevel="2">
      <c r="A393" s="145"/>
      <c r="B393" s="15" t="s">
        <v>111</v>
      </c>
      <c r="C393" s="283" t="s">
        <v>1110</v>
      </c>
      <c r="D393" s="31" t="s">
        <v>40</v>
      </c>
      <c r="E393" s="34">
        <v>40</v>
      </c>
      <c r="F393" s="35">
        <v>1760</v>
      </c>
      <c r="G393" s="42">
        <v>37.4</v>
      </c>
      <c r="H393" s="367"/>
    </row>
    <row r="394" spans="1:8" s="22" customFormat="1" ht="15" hidden="1" outlineLevel="2">
      <c r="A394" s="146"/>
      <c r="B394" s="15"/>
      <c r="C394" s="57"/>
      <c r="D394" s="17"/>
      <c r="E394" s="17"/>
      <c r="F394" s="18"/>
      <c r="G394" s="19"/>
      <c r="H394" s="367"/>
    </row>
    <row r="395" spans="1:8" s="22" customFormat="1" ht="143.25" hidden="1" outlineLevel="2">
      <c r="A395" s="145"/>
      <c r="B395" s="15" t="s">
        <v>108</v>
      </c>
      <c r="C395" s="283" t="s">
        <v>1109</v>
      </c>
      <c r="D395" s="31" t="s">
        <v>40</v>
      </c>
      <c r="E395" s="34">
        <v>80</v>
      </c>
      <c r="F395" s="35">
        <v>3840</v>
      </c>
      <c r="G395" s="42">
        <v>19.6</v>
      </c>
      <c r="H395" s="367"/>
    </row>
    <row r="396" spans="1:8" s="22" customFormat="1" ht="15" hidden="1" outlineLevel="2">
      <c r="A396" s="145"/>
      <c r="B396" s="15"/>
      <c r="C396" s="57"/>
      <c r="D396" s="31"/>
      <c r="E396" s="34"/>
      <c r="F396" s="35"/>
      <c r="G396" s="42"/>
      <c r="H396" s="367"/>
    </row>
    <row r="397" spans="1:8" s="22" customFormat="1" ht="143.25" hidden="1" outlineLevel="2">
      <c r="A397" s="145"/>
      <c r="B397" s="15" t="s">
        <v>109</v>
      </c>
      <c r="C397" s="283" t="s">
        <v>1109</v>
      </c>
      <c r="D397" s="31" t="s">
        <v>40</v>
      </c>
      <c r="E397" s="34">
        <v>80</v>
      </c>
      <c r="F397" s="35">
        <v>3840</v>
      </c>
      <c r="G397" s="42">
        <v>19.6</v>
      </c>
      <c r="H397" s="367"/>
    </row>
    <row r="398" spans="1:8" s="22" customFormat="1" ht="15" hidden="1" outlineLevel="2">
      <c r="A398" s="145"/>
      <c r="B398" s="15"/>
      <c r="C398" s="283"/>
      <c r="D398" s="31"/>
      <c r="E398" s="34"/>
      <c r="F398" s="35"/>
      <c r="G398" s="42"/>
      <c r="H398" s="367"/>
    </row>
    <row r="399" spans="1:8" s="22" customFormat="1" ht="129" hidden="1" outlineLevel="2">
      <c r="A399" s="145"/>
      <c r="B399" s="15" t="s">
        <v>1879</v>
      </c>
      <c r="C399" s="283" t="s">
        <v>1878</v>
      </c>
      <c r="D399" s="31" t="s">
        <v>40</v>
      </c>
      <c r="E399" s="34">
        <v>80</v>
      </c>
      <c r="F399" s="35">
        <v>3840</v>
      </c>
      <c r="G399" s="42">
        <v>21.3</v>
      </c>
      <c r="H399" s="367"/>
    </row>
    <row r="400" spans="1:8" s="22" customFormat="1" ht="15" hidden="1" outlineLevel="2">
      <c r="A400" s="145"/>
      <c r="B400" s="15"/>
      <c r="C400" s="283"/>
      <c r="D400" s="31"/>
      <c r="E400" s="34"/>
      <c r="F400" s="35"/>
      <c r="G400" s="42"/>
      <c r="H400" s="367"/>
    </row>
    <row r="401" spans="1:8" s="22" customFormat="1" ht="129" hidden="1" outlineLevel="2">
      <c r="A401" s="145"/>
      <c r="B401" s="15" t="s">
        <v>1943</v>
      </c>
      <c r="C401" s="283" t="s">
        <v>1878</v>
      </c>
      <c r="D401" s="31" t="s">
        <v>40</v>
      </c>
      <c r="E401" s="34">
        <v>80</v>
      </c>
      <c r="F401" s="35">
        <v>3840</v>
      </c>
      <c r="G401" s="42">
        <v>21.3</v>
      </c>
      <c r="H401" s="367"/>
    </row>
    <row r="402" spans="1:7" s="22" customFormat="1" ht="15.75" hidden="1" outlineLevel="2" thickBot="1">
      <c r="A402" s="145"/>
      <c r="B402" s="15"/>
      <c r="C402" s="283"/>
      <c r="D402" s="31"/>
      <c r="E402" s="34"/>
      <c r="F402" s="35"/>
      <c r="G402" s="42"/>
    </row>
    <row r="403" spans="1:7" s="22" customFormat="1" ht="19.5" hidden="1" outlineLevel="1" collapsed="1" thickBot="1">
      <c r="A403" s="302"/>
      <c r="B403" s="303"/>
      <c r="C403" s="304" t="s">
        <v>966</v>
      </c>
      <c r="D403" s="305"/>
      <c r="E403" s="305"/>
      <c r="F403" s="305"/>
      <c r="G403" s="306"/>
    </row>
    <row r="404" spans="1:8" s="22" customFormat="1" ht="114.75" hidden="1" outlineLevel="2">
      <c r="A404" s="143"/>
      <c r="B404" s="26" t="s">
        <v>112</v>
      </c>
      <c r="C404" s="283" t="s">
        <v>1111</v>
      </c>
      <c r="D404" s="28" t="s">
        <v>40</v>
      </c>
      <c r="E404" s="28">
        <v>100</v>
      </c>
      <c r="F404" s="29">
        <v>32400</v>
      </c>
      <c r="G404" s="33">
        <v>8.1</v>
      </c>
      <c r="H404" s="367"/>
    </row>
    <row r="405" spans="1:8" s="22" customFormat="1" ht="15" hidden="1" outlineLevel="2">
      <c r="A405" s="143"/>
      <c r="B405" s="26"/>
      <c r="C405" s="270"/>
      <c r="D405" s="28"/>
      <c r="E405" s="28"/>
      <c r="F405" s="29"/>
      <c r="G405" s="33"/>
      <c r="H405" s="367"/>
    </row>
    <row r="406" spans="1:8" s="22" customFormat="1" ht="86.25" hidden="1" outlineLevel="2">
      <c r="A406" s="143"/>
      <c r="B406" s="26" t="s">
        <v>1470</v>
      </c>
      <c r="C406" s="270" t="s">
        <v>1471</v>
      </c>
      <c r="D406" s="28" t="s">
        <v>40</v>
      </c>
      <c r="E406" s="28">
        <v>80</v>
      </c>
      <c r="F406" s="29">
        <v>3840</v>
      </c>
      <c r="G406" s="33">
        <v>7.2</v>
      </c>
      <c r="H406" s="367"/>
    </row>
    <row r="407" spans="1:7" s="22" customFormat="1" ht="15.75" hidden="1" outlineLevel="2" thickBot="1">
      <c r="A407" s="143"/>
      <c r="B407" s="26"/>
      <c r="C407" s="270"/>
      <c r="D407" s="28"/>
      <c r="E407" s="28"/>
      <c r="F407" s="29"/>
      <c r="G407" s="33"/>
    </row>
    <row r="408" spans="1:7" s="22" customFormat="1" ht="24" collapsed="1" thickBot="1">
      <c r="A408" s="307"/>
      <c r="B408" s="307"/>
      <c r="C408" s="308" t="s">
        <v>12</v>
      </c>
      <c r="D408" s="309"/>
      <c r="E408" s="309"/>
      <c r="F408" s="309"/>
      <c r="G408" s="310"/>
    </row>
    <row r="409" spans="1:7" s="22" customFormat="1" ht="19.5" hidden="1" outlineLevel="1" collapsed="1" thickBot="1">
      <c r="A409" s="302"/>
      <c r="B409" s="303"/>
      <c r="C409" s="304" t="s">
        <v>967</v>
      </c>
      <c r="D409" s="305"/>
      <c r="E409" s="305"/>
      <c r="F409" s="305"/>
      <c r="G409" s="306"/>
    </row>
    <row r="410" spans="1:8" s="22" customFormat="1" ht="43.5" hidden="1" outlineLevel="2">
      <c r="A410" s="146"/>
      <c r="B410" s="90" t="s">
        <v>113</v>
      </c>
      <c r="C410" s="281" t="s">
        <v>894</v>
      </c>
      <c r="D410" s="149" t="s">
        <v>40</v>
      </c>
      <c r="E410" s="34">
        <v>20</v>
      </c>
      <c r="F410" s="35">
        <v>400</v>
      </c>
      <c r="G410" s="187">
        <v>83.1</v>
      </c>
      <c r="H410" s="367"/>
    </row>
    <row r="411" spans="1:8" s="22" customFormat="1" ht="15" hidden="1" outlineLevel="2">
      <c r="A411" s="143"/>
      <c r="B411" s="26"/>
      <c r="C411" s="57"/>
      <c r="D411" s="28"/>
      <c r="E411" s="28"/>
      <c r="F411" s="29"/>
      <c r="G411" s="33"/>
      <c r="H411" s="367"/>
    </row>
    <row r="412" spans="1:8" s="22" customFormat="1" ht="44.25" hidden="1" outlineLevel="2">
      <c r="A412" s="143"/>
      <c r="B412" s="360" t="s">
        <v>1975</v>
      </c>
      <c r="C412" s="361" t="s">
        <v>1980</v>
      </c>
      <c r="D412" s="149" t="s">
        <v>40</v>
      </c>
      <c r="E412" s="28">
        <v>16</v>
      </c>
      <c r="F412" s="29">
        <v>240</v>
      </c>
      <c r="G412" s="33">
        <v>32.8</v>
      </c>
      <c r="H412" s="367"/>
    </row>
    <row r="413" spans="1:8" s="22" customFormat="1" ht="15" hidden="1" outlineLevel="2">
      <c r="A413" s="143"/>
      <c r="B413" s="26"/>
      <c r="C413" s="219"/>
      <c r="D413" s="28"/>
      <c r="E413" s="28"/>
      <c r="F413" s="29"/>
      <c r="G413" s="33"/>
      <c r="H413" s="367"/>
    </row>
    <row r="414" spans="1:8" s="22" customFormat="1" ht="43.5" hidden="1" outlineLevel="2">
      <c r="A414" s="145"/>
      <c r="B414" s="362" t="s">
        <v>114</v>
      </c>
      <c r="C414" s="281" t="s">
        <v>893</v>
      </c>
      <c r="D414" s="149" t="s">
        <v>40</v>
      </c>
      <c r="E414" s="34">
        <v>100</v>
      </c>
      <c r="F414" s="18">
        <v>3000</v>
      </c>
      <c r="G414" s="187">
        <v>9.8</v>
      </c>
      <c r="H414" s="367"/>
    </row>
    <row r="415" spans="1:7" s="22" customFormat="1" ht="15.75" hidden="1" outlineLevel="2" thickBot="1">
      <c r="A415" s="143"/>
      <c r="B415" s="26"/>
      <c r="C415" s="57"/>
      <c r="D415" s="28"/>
      <c r="E415" s="28"/>
      <c r="F415" s="29"/>
      <c r="G415" s="33"/>
    </row>
    <row r="416" spans="1:7" s="22" customFormat="1" ht="19.5" hidden="1" outlineLevel="1" collapsed="1" thickBot="1">
      <c r="A416" s="302"/>
      <c r="B416" s="303"/>
      <c r="C416" s="304" t="s">
        <v>968</v>
      </c>
      <c r="D416" s="305"/>
      <c r="E416" s="305"/>
      <c r="F416" s="305"/>
      <c r="G416" s="306"/>
    </row>
    <row r="417" spans="1:8" s="22" customFormat="1" ht="43.5" hidden="1" outlineLevel="2">
      <c r="A417" s="145"/>
      <c r="B417" s="90" t="s">
        <v>116</v>
      </c>
      <c r="C417" s="363" t="s">
        <v>1984</v>
      </c>
      <c r="D417" s="149" t="s">
        <v>40</v>
      </c>
      <c r="E417" s="34">
        <v>10</v>
      </c>
      <c r="F417" s="35">
        <v>280</v>
      </c>
      <c r="G417" s="187">
        <v>118</v>
      </c>
      <c r="H417" s="367"/>
    </row>
    <row r="418" spans="1:8" s="22" customFormat="1" ht="15" hidden="1" outlineLevel="2">
      <c r="A418" s="145"/>
      <c r="B418" s="15"/>
      <c r="C418" s="57"/>
      <c r="D418" s="31"/>
      <c r="E418" s="34"/>
      <c r="F418" s="35"/>
      <c r="G418" s="42"/>
      <c r="H418" s="367"/>
    </row>
    <row r="419" spans="1:8" s="22" customFormat="1" ht="72" hidden="1" outlineLevel="2">
      <c r="A419" s="145"/>
      <c r="B419" s="15" t="s">
        <v>117</v>
      </c>
      <c r="C419" s="281" t="s">
        <v>898</v>
      </c>
      <c r="D419" s="149" t="s">
        <v>40</v>
      </c>
      <c r="E419" s="34">
        <v>2</v>
      </c>
      <c r="F419" s="35">
        <v>64</v>
      </c>
      <c r="G419" s="42">
        <v>233</v>
      </c>
      <c r="H419" s="367"/>
    </row>
    <row r="420" spans="1:8" s="22" customFormat="1" ht="15" hidden="1" outlineLevel="2">
      <c r="A420" s="145"/>
      <c r="B420" s="15"/>
      <c r="C420" s="57"/>
      <c r="D420" s="31"/>
      <c r="E420" s="34"/>
      <c r="F420" s="35"/>
      <c r="G420" s="42"/>
      <c r="H420" s="367"/>
    </row>
    <row r="421" spans="1:8" s="22" customFormat="1" ht="44.25" hidden="1" outlineLevel="2">
      <c r="A421" s="145"/>
      <c r="B421" s="15" t="s">
        <v>118</v>
      </c>
      <c r="C421" s="361" t="s">
        <v>1983</v>
      </c>
      <c r="D421" s="34" t="s">
        <v>40</v>
      </c>
      <c r="E421" s="34">
        <v>12</v>
      </c>
      <c r="F421" s="35">
        <v>252</v>
      </c>
      <c r="G421" s="42">
        <v>44.2</v>
      </c>
      <c r="H421" s="367"/>
    </row>
    <row r="422" spans="1:8" s="22" customFormat="1" ht="15" hidden="1" outlineLevel="2">
      <c r="A422" s="145"/>
      <c r="B422" s="15"/>
      <c r="C422" s="57"/>
      <c r="D422" s="31"/>
      <c r="E422" s="34"/>
      <c r="F422" s="35"/>
      <c r="G422" s="42"/>
      <c r="H422" s="367"/>
    </row>
    <row r="423" spans="1:8" s="22" customFormat="1" ht="44.25" hidden="1" outlineLevel="2">
      <c r="A423" s="145"/>
      <c r="B423" s="90" t="s">
        <v>119</v>
      </c>
      <c r="C423" s="361" t="s">
        <v>1982</v>
      </c>
      <c r="D423" s="149" t="s">
        <v>40</v>
      </c>
      <c r="E423" s="34">
        <v>1</v>
      </c>
      <c r="F423" s="35">
        <v>16</v>
      </c>
      <c r="G423" s="187">
        <v>222</v>
      </c>
      <c r="H423" s="367"/>
    </row>
    <row r="424" spans="1:8" s="22" customFormat="1" ht="15" hidden="1" outlineLevel="2">
      <c r="A424" s="146"/>
      <c r="B424" s="239"/>
      <c r="C424" s="57"/>
      <c r="D424" s="31"/>
      <c r="E424" s="34"/>
      <c r="F424" s="35"/>
      <c r="G424" s="36"/>
      <c r="H424" s="367"/>
    </row>
    <row r="425" spans="1:8" s="22" customFormat="1" ht="44.25" hidden="1" outlineLevel="2">
      <c r="A425" s="145"/>
      <c r="B425" s="90" t="s">
        <v>120</v>
      </c>
      <c r="C425" s="361" t="s">
        <v>1981</v>
      </c>
      <c r="D425" s="149" t="s">
        <v>40</v>
      </c>
      <c r="E425" s="34">
        <v>24</v>
      </c>
      <c r="F425" s="35">
        <v>576</v>
      </c>
      <c r="G425" s="187">
        <v>72</v>
      </c>
      <c r="H425" s="367"/>
    </row>
    <row r="426" spans="1:7" s="22" customFormat="1" ht="15.75" hidden="1" outlineLevel="2" thickBot="1">
      <c r="A426" s="145"/>
      <c r="B426" s="15"/>
      <c r="C426" s="57"/>
      <c r="D426" s="31"/>
      <c r="E426" s="34"/>
      <c r="F426" s="35"/>
      <c r="G426" s="42"/>
    </row>
    <row r="427" spans="1:7" s="22" customFormat="1" ht="19.5" hidden="1" outlineLevel="1" collapsed="1" thickBot="1">
      <c r="A427" s="302"/>
      <c r="B427" s="303"/>
      <c r="C427" s="304" t="s">
        <v>969</v>
      </c>
      <c r="D427" s="305"/>
      <c r="E427" s="305"/>
      <c r="F427" s="305"/>
      <c r="G427" s="306"/>
    </row>
    <row r="428" spans="1:8" s="22" customFormat="1" ht="44.25" hidden="1" outlineLevel="2">
      <c r="A428" s="145"/>
      <c r="B428" s="90" t="s">
        <v>121</v>
      </c>
      <c r="C428" s="365" t="s">
        <v>2019</v>
      </c>
      <c r="D428" s="149" t="s">
        <v>40</v>
      </c>
      <c r="E428" s="104">
        <v>20</v>
      </c>
      <c r="F428" s="105">
        <v>400</v>
      </c>
      <c r="G428" s="212">
        <v>83.1</v>
      </c>
      <c r="H428" s="367"/>
    </row>
    <row r="429" spans="1:8" s="22" customFormat="1" ht="15" hidden="1" outlineLevel="2">
      <c r="A429" s="146"/>
      <c r="B429" s="239"/>
      <c r="C429" s="57"/>
      <c r="D429" s="31"/>
      <c r="E429" s="34"/>
      <c r="F429" s="35"/>
      <c r="G429" s="36"/>
      <c r="H429" s="367"/>
    </row>
    <row r="430" spans="1:8" s="22" customFormat="1" ht="43.5" hidden="1" outlineLevel="2">
      <c r="A430" s="145"/>
      <c r="B430" s="90" t="s">
        <v>122</v>
      </c>
      <c r="C430" s="364" t="s">
        <v>1979</v>
      </c>
      <c r="D430" s="149" t="s">
        <v>40</v>
      </c>
      <c r="E430" s="34">
        <v>4</v>
      </c>
      <c r="F430" s="35">
        <v>288</v>
      </c>
      <c r="G430" s="187">
        <v>36.9</v>
      </c>
      <c r="H430" s="367"/>
    </row>
    <row r="431" spans="1:7" s="22" customFormat="1" ht="15.75" hidden="1" outlineLevel="2" thickBot="1">
      <c r="A431" s="146"/>
      <c r="B431" s="239"/>
      <c r="C431" s="57"/>
      <c r="D431" s="31"/>
      <c r="E431" s="34"/>
      <c r="F431" s="35"/>
      <c r="G431" s="36"/>
    </row>
    <row r="432" spans="1:7" s="22" customFormat="1" ht="19.5" hidden="1" outlineLevel="1" collapsed="1" thickBot="1">
      <c r="A432" s="302"/>
      <c r="B432" s="303"/>
      <c r="C432" s="304" t="s">
        <v>970</v>
      </c>
      <c r="D432" s="305"/>
      <c r="E432" s="305"/>
      <c r="F432" s="305"/>
      <c r="G432" s="306"/>
    </row>
    <row r="433" spans="1:8" s="213" customFormat="1" ht="57.75" hidden="1" outlineLevel="2">
      <c r="A433" s="145"/>
      <c r="B433" s="90" t="s">
        <v>2018</v>
      </c>
      <c r="C433" s="281" t="s">
        <v>1988</v>
      </c>
      <c r="D433" s="34" t="s">
        <v>40</v>
      </c>
      <c r="E433" s="34">
        <v>144</v>
      </c>
      <c r="F433" s="35">
        <v>9216</v>
      </c>
      <c r="G433" s="42">
        <v>36.9</v>
      </c>
      <c r="H433" s="367"/>
    </row>
    <row r="434" spans="1:8" s="22" customFormat="1" ht="15" hidden="1" outlineLevel="2">
      <c r="A434" s="145"/>
      <c r="B434" s="239"/>
      <c r="C434" s="57"/>
      <c r="D434" s="34"/>
      <c r="E434" s="34"/>
      <c r="F434" s="35"/>
      <c r="G434" s="36"/>
      <c r="H434" s="367"/>
    </row>
    <row r="435" spans="1:8" s="22" customFormat="1" ht="57.75" hidden="1" outlineLevel="2">
      <c r="A435" s="145"/>
      <c r="B435" s="90" t="s">
        <v>1987</v>
      </c>
      <c r="C435" s="281" t="s">
        <v>1988</v>
      </c>
      <c r="D435" s="149"/>
      <c r="E435" s="34"/>
      <c r="F435" s="35"/>
      <c r="G435" s="42">
        <v>35.7</v>
      </c>
      <c r="H435" s="367"/>
    </row>
    <row r="436" spans="1:8" s="22" customFormat="1" ht="15" hidden="1" outlineLevel="2">
      <c r="A436" s="145"/>
      <c r="B436" s="239"/>
      <c r="C436" s="219"/>
      <c r="D436" s="34"/>
      <c r="E436" s="34"/>
      <c r="F436" s="35"/>
      <c r="G436" s="36"/>
      <c r="H436" s="367"/>
    </row>
    <row r="437" spans="1:8" s="22" customFormat="1" ht="57.75" hidden="1" outlineLevel="2">
      <c r="A437" s="145"/>
      <c r="B437" s="90" t="s">
        <v>2020</v>
      </c>
      <c r="C437" s="281" t="s">
        <v>2021</v>
      </c>
      <c r="D437" s="34" t="s">
        <v>40</v>
      </c>
      <c r="E437" s="34">
        <v>20</v>
      </c>
      <c r="F437" s="35">
        <v>960</v>
      </c>
      <c r="G437" s="187">
        <v>22.3</v>
      </c>
      <c r="H437" s="367"/>
    </row>
    <row r="438" spans="1:8" s="22" customFormat="1" ht="15" hidden="1" outlineLevel="2">
      <c r="A438" s="146"/>
      <c r="B438" s="239"/>
      <c r="C438" s="57"/>
      <c r="D438" s="34"/>
      <c r="E438" s="34"/>
      <c r="F438" s="35"/>
      <c r="G438" s="36"/>
      <c r="H438" s="367"/>
    </row>
    <row r="439" spans="1:8" s="22" customFormat="1" ht="57.75" hidden="1" outlineLevel="2">
      <c r="A439" s="145"/>
      <c r="B439" s="201" t="s">
        <v>2022</v>
      </c>
      <c r="C439" s="281" t="s">
        <v>2023</v>
      </c>
      <c r="D439" s="34" t="s">
        <v>40</v>
      </c>
      <c r="E439" s="34">
        <v>20</v>
      </c>
      <c r="F439" s="35">
        <v>960</v>
      </c>
      <c r="G439" s="187">
        <v>22.3</v>
      </c>
      <c r="H439" s="367"/>
    </row>
    <row r="440" spans="1:8" s="22" customFormat="1" ht="15" hidden="1" outlineLevel="2">
      <c r="A440" s="145"/>
      <c r="B440" s="239"/>
      <c r="C440" s="219"/>
      <c r="D440" s="34"/>
      <c r="E440" s="34"/>
      <c r="F440" s="35"/>
      <c r="G440" s="36"/>
      <c r="H440" s="367"/>
    </row>
    <row r="441" spans="1:8" s="22" customFormat="1" ht="57.75" hidden="1" outlineLevel="2">
      <c r="A441" s="145"/>
      <c r="B441" s="90" t="s">
        <v>123</v>
      </c>
      <c r="C441" s="281" t="s">
        <v>896</v>
      </c>
      <c r="D441" s="149" t="s">
        <v>40</v>
      </c>
      <c r="E441" s="34">
        <v>16</v>
      </c>
      <c r="F441" s="35">
        <v>240</v>
      </c>
      <c r="G441" s="42">
        <v>46.1</v>
      </c>
      <c r="H441" s="367"/>
    </row>
    <row r="442" spans="1:8" s="22" customFormat="1" ht="15" hidden="1" outlineLevel="2">
      <c r="A442" s="145"/>
      <c r="B442" s="239"/>
      <c r="C442" s="219"/>
      <c r="D442" s="34"/>
      <c r="E442" s="34"/>
      <c r="F442" s="35"/>
      <c r="G442" s="36"/>
      <c r="H442" s="367"/>
    </row>
    <row r="443" spans="1:8" s="213" customFormat="1" ht="57.75" hidden="1" outlineLevel="2">
      <c r="A443" s="145"/>
      <c r="B443" s="90" t="s">
        <v>124</v>
      </c>
      <c r="C443" s="281" t="s">
        <v>895</v>
      </c>
      <c r="D443" s="149" t="s">
        <v>40</v>
      </c>
      <c r="E443" s="34">
        <v>16</v>
      </c>
      <c r="F443" s="35">
        <v>240</v>
      </c>
      <c r="G443" s="187">
        <v>33.3</v>
      </c>
      <c r="H443" s="367"/>
    </row>
    <row r="444" spans="1:8" s="22" customFormat="1" ht="15" hidden="1" outlineLevel="2">
      <c r="A444" s="145"/>
      <c r="B444" s="239"/>
      <c r="C444" s="57"/>
      <c r="D444" s="34"/>
      <c r="E444" s="34"/>
      <c r="F444" s="35"/>
      <c r="G444" s="36"/>
      <c r="H444" s="367"/>
    </row>
    <row r="445" spans="1:8" s="213" customFormat="1" ht="72" hidden="1" outlineLevel="2">
      <c r="A445" s="145"/>
      <c r="B445" s="90" t="s">
        <v>1985</v>
      </c>
      <c r="C445" s="281" t="s">
        <v>1986</v>
      </c>
      <c r="D445" s="149" t="s">
        <v>40</v>
      </c>
      <c r="E445" s="34">
        <v>16</v>
      </c>
      <c r="F445" s="35">
        <v>240</v>
      </c>
      <c r="G445" s="187">
        <v>20.3</v>
      </c>
      <c r="H445" s="367"/>
    </row>
    <row r="446" spans="1:8" s="22" customFormat="1" ht="15" hidden="1" outlineLevel="2">
      <c r="A446" s="145"/>
      <c r="B446" s="239"/>
      <c r="C446" s="219"/>
      <c r="D446" s="34"/>
      <c r="E446" s="34"/>
      <c r="F446" s="35"/>
      <c r="G446" s="36"/>
      <c r="H446" s="367"/>
    </row>
    <row r="447" spans="1:8" s="213" customFormat="1" ht="57.75" hidden="1" outlineLevel="2">
      <c r="A447" s="145"/>
      <c r="B447" s="90" t="s">
        <v>2024</v>
      </c>
      <c r="C447" s="281" t="s">
        <v>2017</v>
      </c>
      <c r="D447" s="149" t="s">
        <v>40</v>
      </c>
      <c r="E447" s="34">
        <v>16</v>
      </c>
      <c r="F447" s="35">
        <v>240</v>
      </c>
      <c r="G447" s="187">
        <v>8.4</v>
      </c>
      <c r="H447" s="367"/>
    </row>
    <row r="448" spans="1:8" s="22" customFormat="1" ht="15" hidden="1" outlineLevel="2">
      <c r="A448" s="146"/>
      <c r="B448" s="239"/>
      <c r="C448" s="219"/>
      <c r="D448" s="34"/>
      <c r="E448" s="34"/>
      <c r="F448" s="35"/>
      <c r="G448" s="36"/>
      <c r="H448" s="367"/>
    </row>
    <row r="449" spans="1:8" s="213" customFormat="1" ht="58.5" customHeight="1" hidden="1" outlineLevel="2">
      <c r="A449" s="145"/>
      <c r="B449" s="242" t="s">
        <v>125</v>
      </c>
      <c r="C449" s="281" t="s">
        <v>897</v>
      </c>
      <c r="D449" s="150" t="s">
        <v>40</v>
      </c>
      <c r="E449" s="151">
        <v>8</v>
      </c>
      <c r="F449" s="152">
        <v>360</v>
      </c>
      <c r="G449" s="187">
        <v>34.3</v>
      </c>
      <c r="H449" s="367"/>
    </row>
    <row r="450" spans="1:8" s="22" customFormat="1" ht="15" hidden="1" outlineLevel="2">
      <c r="A450" s="146"/>
      <c r="B450" s="239"/>
      <c r="C450" s="57"/>
      <c r="D450" s="34"/>
      <c r="E450" s="34"/>
      <c r="F450" s="35"/>
      <c r="G450" s="36"/>
      <c r="H450" s="367"/>
    </row>
    <row r="451" spans="1:8" s="22" customFormat="1" ht="57.75" hidden="1" outlineLevel="2">
      <c r="A451" s="145"/>
      <c r="B451" s="242" t="s">
        <v>2015</v>
      </c>
      <c r="C451" s="281" t="s">
        <v>2016</v>
      </c>
      <c r="D451" s="150" t="s">
        <v>40</v>
      </c>
      <c r="E451" s="151">
        <v>8</v>
      </c>
      <c r="F451" s="152">
        <v>360</v>
      </c>
      <c r="G451" s="187">
        <v>29.5</v>
      </c>
      <c r="H451" s="367"/>
    </row>
    <row r="452" spans="1:8" s="22" customFormat="1" ht="15" hidden="1" outlineLevel="2">
      <c r="A452" s="146"/>
      <c r="B452" s="239"/>
      <c r="C452" s="219"/>
      <c r="D452" s="34"/>
      <c r="E452" s="34"/>
      <c r="F452" s="35"/>
      <c r="G452" s="36"/>
      <c r="H452" s="367"/>
    </row>
    <row r="453" spans="1:8" s="22" customFormat="1" ht="57.75" hidden="1" outlineLevel="2">
      <c r="A453" s="145"/>
      <c r="B453" s="242" t="s">
        <v>2013</v>
      </c>
      <c r="C453" s="281" t="s">
        <v>2014</v>
      </c>
      <c r="D453" s="150" t="s">
        <v>40</v>
      </c>
      <c r="E453" s="151">
        <v>24</v>
      </c>
      <c r="F453" s="152">
        <v>1080</v>
      </c>
      <c r="G453" s="187">
        <v>22.2</v>
      </c>
      <c r="H453" s="367"/>
    </row>
    <row r="454" spans="1:7" s="22" customFormat="1" ht="15.75" hidden="1" outlineLevel="2" thickBot="1">
      <c r="A454" s="145"/>
      <c r="B454" s="242"/>
      <c r="C454" s="281"/>
      <c r="D454" s="150"/>
      <c r="E454" s="151"/>
      <c r="F454" s="152"/>
      <c r="G454" s="187"/>
    </row>
    <row r="455" spans="1:7" s="24" customFormat="1" ht="24" collapsed="1" thickBot="1">
      <c r="A455" s="307"/>
      <c r="B455" s="307"/>
      <c r="C455" s="308" t="s">
        <v>1250</v>
      </c>
      <c r="D455" s="309"/>
      <c r="E455" s="309"/>
      <c r="F455" s="309"/>
      <c r="G455" s="310"/>
    </row>
    <row r="456" spans="1:7" ht="15.75" customHeight="1" hidden="1" outlineLevel="1">
      <c r="A456" s="162"/>
      <c r="B456" s="241"/>
      <c r="C456" s="163" t="s">
        <v>151</v>
      </c>
      <c r="D456" s="164"/>
      <c r="E456" s="165"/>
      <c r="F456" s="166"/>
      <c r="G456" s="167"/>
    </row>
    <row r="457" spans="1:8" ht="115.5" hidden="1" outlineLevel="1">
      <c r="A457" s="143" t="s">
        <v>38</v>
      </c>
      <c r="B457" s="26" t="s">
        <v>152</v>
      </c>
      <c r="C457" s="285" t="s">
        <v>868</v>
      </c>
      <c r="D457" s="28" t="s">
        <v>40</v>
      </c>
      <c r="E457" s="28">
        <v>1</v>
      </c>
      <c r="F457" s="29">
        <v>2</v>
      </c>
      <c r="G457" s="33">
        <v>9291</v>
      </c>
      <c r="H457" s="367"/>
    </row>
    <row r="458" spans="1:8" ht="15" hidden="1" outlineLevel="1">
      <c r="A458" s="25"/>
      <c r="B458" s="26"/>
      <c r="C458" s="74"/>
      <c r="D458" s="28"/>
      <c r="E458" s="28"/>
      <c r="F458" s="29"/>
      <c r="G458" s="33"/>
      <c r="H458" s="367"/>
    </row>
    <row r="459" spans="1:8" ht="115.5" hidden="1" outlineLevel="1">
      <c r="A459" s="143" t="s">
        <v>38</v>
      </c>
      <c r="B459" s="26" t="s">
        <v>153</v>
      </c>
      <c r="C459" s="285" t="s">
        <v>867</v>
      </c>
      <c r="D459" s="28" t="s">
        <v>40</v>
      </c>
      <c r="E459" s="28">
        <v>1</v>
      </c>
      <c r="F459" s="29">
        <v>2</v>
      </c>
      <c r="G459" s="33">
        <v>6254</v>
      </c>
      <c r="H459" s="367"/>
    </row>
    <row r="460" spans="1:7" ht="15" hidden="1" outlineLevel="1">
      <c r="A460" s="25"/>
      <c r="B460" s="26"/>
      <c r="C460" s="74"/>
      <c r="D460" s="28"/>
      <c r="E460" s="28"/>
      <c r="F460" s="29"/>
      <c r="G460" s="33"/>
    </row>
    <row r="461" spans="1:7" ht="15" hidden="1" outlineLevel="1">
      <c r="A461" s="162"/>
      <c r="B461" s="241"/>
      <c r="C461" s="163" t="s">
        <v>154</v>
      </c>
      <c r="D461" s="164"/>
      <c r="E461" s="165"/>
      <c r="F461" s="166"/>
      <c r="G461" s="167"/>
    </row>
    <row r="462" spans="1:8" s="215" customFormat="1" ht="29.25" hidden="1" outlineLevel="1">
      <c r="A462" s="145" t="s">
        <v>38</v>
      </c>
      <c r="B462" s="201" t="s">
        <v>155</v>
      </c>
      <c r="C462" s="286" t="s">
        <v>1112</v>
      </c>
      <c r="D462" s="34" t="s">
        <v>44</v>
      </c>
      <c r="E462" s="34">
        <v>2</v>
      </c>
      <c r="F462" s="35">
        <v>48</v>
      </c>
      <c r="G462" s="187">
        <v>3574</v>
      </c>
      <c r="H462" s="367"/>
    </row>
    <row r="463" spans="1:8" ht="15" hidden="1" outlineLevel="1">
      <c r="A463" s="25"/>
      <c r="B463" s="26"/>
      <c r="C463" s="74"/>
      <c r="D463" s="28"/>
      <c r="E463" s="28"/>
      <c r="F463" s="29"/>
      <c r="G463" s="33"/>
      <c r="H463" s="367"/>
    </row>
    <row r="464" spans="1:8" s="215" customFormat="1" ht="29.25" hidden="1" outlineLevel="1">
      <c r="A464" s="145" t="s">
        <v>38</v>
      </c>
      <c r="B464" s="201" t="s">
        <v>156</v>
      </c>
      <c r="C464" s="286" t="s">
        <v>1113</v>
      </c>
      <c r="D464" s="34" t="s">
        <v>44</v>
      </c>
      <c r="E464" s="34">
        <v>2</v>
      </c>
      <c r="F464" s="35">
        <v>48</v>
      </c>
      <c r="G464" s="187">
        <v>3216</v>
      </c>
      <c r="H464" s="367"/>
    </row>
    <row r="465" spans="1:8" ht="15" hidden="1" outlineLevel="1">
      <c r="A465" s="146"/>
      <c r="B465" s="23"/>
      <c r="C465" s="74"/>
      <c r="D465" s="34"/>
      <c r="E465" s="34"/>
      <c r="F465" s="35"/>
      <c r="G465" s="36"/>
      <c r="H465" s="367"/>
    </row>
    <row r="466" spans="1:8" ht="15" hidden="1" outlineLevel="1">
      <c r="A466" s="146" t="s">
        <v>38</v>
      </c>
      <c r="B466" s="23" t="s">
        <v>157</v>
      </c>
      <c r="C466" s="285" t="s">
        <v>588</v>
      </c>
      <c r="D466" s="34" t="s">
        <v>44</v>
      </c>
      <c r="E466" s="34">
        <v>2</v>
      </c>
      <c r="F466" s="35">
        <v>48</v>
      </c>
      <c r="G466" s="36">
        <v>8218</v>
      </c>
      <c r="H466" s="367"/>
    </row>
    <row r="467" spans="1:8" ht="15" hidden="1" outlineLevel="1">
      <c r="A467" s="25"/>
      <c r="B467" s="26"/>
      <c r="C467" s="74"/>
      <c r="D467" s="28"/>
      <c r="E467" s="28"/>
      <c r="F467" s="29"/>
      <c r="G467" s="33"/>
      <c r="H467" s="367"/>
    </row>
    <row r="468" spans="1:8" s="215" customFormat="1" ht="30" hidden="1" outlineLevel="1">
      <c r="A468" s="145" t="s">
        <v>38</v>
      </c>
      <c r="B468" s="201" t="s">
        <v>159</v>
      </c>
      <c r="C468" s="285" t="s">
        <v>590</v>
      </c>
      <c r="D468" s="34" t="s">
        <v>44</v>
      </c>
      <c r="E468" s="34">
        <v>2</v>
      </c>
      <c r="F468" s="35">
        <v>48</v>
      </c>
      <c r="G468" s="187">
        <v>5717</v>
      </c>
      <c r="H468" s="367"/>
    </row>
    <row r="469" spans="1:8" ht="15" hidden="1" outlineLevel="1">
      <c r="A469" s="25"/>
      <c r="B469" s="26"/>
      <c r="C469" s="74"/>
      <c r="D469" s="28"/>
      <c r="E469" s="28"/>
      <c r="F469" s="29"/>
      <c r="G469" s="33"/>
      <c r="H469" s="367"/>
    </row>
    <row r="470" spans="1:8" s="215" customFormat="1" ht="30" hidden="1" outlineLevel="1">
      <c r="A470" s="145" t="s">
        <v>38</v>
      </c>
      <c r="B470" s="201" t="s">
        <v>160</v>
      </c>
      <c r="C470" s="285" t="s">
        <v>591</v>
      </c>
      <c r="D470" s="34" t="s">
        <v>44</v>
      </c>
      <c r="E470" s="34">
        <v>2</v>
      </c>
      <c r="F470" s="35">
        <v>48</v>
      </c>
      <c r="G470" s="187">
        <v>5717</v>
      </c>
      <c r="H470" s="367"/>
    </row>
    <row r="471" spans="1:8" ht="15" hidden="1" outlineLevel="1">
      <c r="A471" s="25"/>
      <c r="B471" s="26"/>
      <c r="C471" s="74"/>
      <c r="D471" s="28"/>
      <c r="E471" s="28"/>
      <c r="F471" s="29"/>
      <c r="G471" s="33"/>
      <c r="H471" s="367"/>
    </row>
    <row r="472" spans="1:8" s="215" customFormat="1" ht="15" hidden="1" outlineLevel="1">
      <c r="A472" s="145" t="s">
        <v>38</v>
      </c>
      <c r="B472" s="201" t="s">
        <v>161</v>
      </c>
      <c r="C472" s="285" t="s">
        <v>592</v>
      </c>
      <c r="D472" s="34" t="s">
        <v>44</v>
      </c>
      <c r="E472" s="34">
        <v>2</v>
      </c>
      <c r="F472" s="35">
        <v>48</v>
      </c>
      <c r="G472" s="187">
        <v>5360</v>
      </c>
      <c r="H472" s="367"/>
    </row>
    <row r="473" spans="1:8" ht="15" hidden="1" outlineLevel="1">
      <c r="A473" s="25"/>
      <c r="B473" s="26"/>
      <c r="C473" s="74"/>
      <c r="D473" s="28"/>
      <c r="E473" s="28"/>
      <c r="F473" s="29"/>
      <c r="G473" s="33"/>
      <c r="H473" s="367"/>
    </row>
    <row r="474" spans="1:8" s="216" customFormat="1" ht="15" hidden="1" outlineLevel="1">
      <c r="A474" s="145" t="s">
        <v>38</v>
      </c>
      <c r="B474" s="201" t="s">
        <v>162</v>
      </c>
      <c r="C474" s="285" t="s">
        <v>593</v>
      </c>
      <c r="D474" s="34" t="s">
        <v>44</v>
      </c>
      <c r="E474" s="34">
        <v>2</v>
      </c>
      <c r="F474" s="35">
        <v>48</v>
      </c>
      <c r="G474" s="187">
        <v>3931</v>
      </c>
      <c r="H474" s="367"/>
    </row>
    <row r="475" spans="1:8" s="71" customFormat="1" ht="15" hidden="1" outlineLevel="1">
      <c r="A475" s="25"/>
      <c r="B475" s="26"/>
      <c r="C475" s="74"/>
      <c r="D475" s="28"/>
      <c r="E475" s="28"/>
      <c r="F475" s="29"/>
      <c r="G475" s="33"/>
      <c r="H475" s="367"/>
    </row>
    <row r="476" spans="1:8" s="216" customFormat="1" ht="30" hidden="1" outlineLevel="1">
      <c r="A476" s="145" t="s">
        <v>38</v>
      </c>
      <c r="B476" s="201" t="s">
        <v>163</v>
      </c>
      <c r="C476" s="285" t="s">
        <v>594</v>
      </c>
      <c r="D476" s="34" t="s">
        <v>44</v>
      </c>
      <c r="E476" s="34">
        <v>2</v>
      </c>
      <c r="F476" s="35">
        <v>48</v>
      </c>
      <c r="G476" s="187">
        <v>6611</v>
      </c>
      <c r="H476" s="367"/>
    </row>
    <row r="477" spans="1:8" s="71" customFormat="1" ht="15" hidden="1" outlineLevel="1">
      <c r="A477" s="25"/>
      <c r="B477" s="26"/>
      <c r="C477" s="74"/>
      <c r="D477" s="28"/>
      <c r="E477" s="28"/>
      <c r="F477" s="29"/>
      <c r="G477" s="33"/>
      <c r="H477" s="367"/>
    </row>
    <row r="478" spans="1:8" s="216" customFormat="1" ht="30" hidden="1" outlineLevel="1">
      <c r="A478" s="145" t="s">
        <v>38</v>
      </c>
      <c r="B478" s="90" t="s">
        <v>164</v>
      </c>
      <c r="C478" s="285" t="s">
        <v>595</v>
      </c>
      <c r="D478" s="34" t="s">
        <v>44</v>
      </c>
      <c r="E478" s="34">
        <v>2</v>
      </c>
      <c r="F478" s="35">
        <v>48</v>
      </c>
      <c r="G478" s="187">
        <v>6254</v>
      </c>
      <c r="H478" s="367"/>
    </row>
    <row r="479" spans="1:8" s="71" customFormat="1" ht="15" hidden="1" outlineLevel="1">
      <c r="A479" s="146"/>
      <c r="B479" s="239"/>
      <c r="C479" s="74"/>
      <c r="D479" s="34"/>
      <c r="E479" s="34"/>
      <c r="F479" s="35"/>
      <c r="G479" s="36"/>
      <c r="H479" s="367"/>
    </row>
    <row r="480" spans="1:8" s="216" customFormat="1" ht="15" hidden="1" outlineLevel="1">
      <c r="A480" s="145" t="s">
        <v>38</v>
      </c>
      <c r="B480" s="201" t="s">
        <v>165</v>
      </c>
      <c r="C480" s="285" t="s">
        <v>596</v>
      </c>
      <c r="D480" s="34" t="s">
        <v>44</v>
      </c>
      <c r="E480" s="34">
        <v>4</v>
      </c>
      <c r="F480" s="35">
        <v>240</v>
      </c>
      <c r="G480" s="187">
        <v>1018</v>
      </c>
      <c r="H480" s="367"/>
    </row>
    <row r="481" spans="1:8" s="71" customFormat="1" ht="15" hidden="1" outlineLevel="1">
      <c r="A481" s="146"/>
      <c r="B481" s="239"/>
      <c r="C481" s="74"/>
      <c r="D481" s="34"/>
      <c r="E481" s="34"/>
      <c r="F481" s="35"/>
      <c r="G481" s="36"/>
      <c r="H481" s="367"/>
    </row>
    <row r="482" spans="1:8" s="216" customFormat="1" ht="15" hidden="1" outlineLevel="1">
      <c r="A482" s="145" t="s">
        <v>38</v>
      </c>
      <c r="B482" s="201" t="s">
        <v>166</v>
      </c>
      <c r="C482" s="285" t="s">
        <v>597</v>
      </c>
      <c r="D482" s="34" t="s">
        <v>40</v>
      </c>
      <c r="E482" s="34">
        <v>3</v>
      </c>
      <c r="F482" s="35">
        <v>216</v>
      </c>
      <c r="G482" s="187">
        <v>1071</v>
      </c>
      <c r="H482" s="367"/>
    </row>
    <row r="483" spans="1:8" s="71" customFormat="1" ht="15" hidden="1" outlineLevel="1">
      <c r="A483" s="146"/>
      <c r="B483" s="239"/>
      <c r="C483" s="74"/>
      <c r="D483" s="34"/>
      <c r="E483" s="34"/>
      <c r="F483" s="35"/>
      <c r="G483" s="36"/>
      <c r="H483" s="367"/>
    </row>
    <row r="484" spans="1:8" s="216" customFormat="1" ht="15" hidden="1" outlineLevel="1">
      <c r="A484" s="145" t="s">
        <v>38</v>
      </c>
      <c r="B484" s="201" t="s">
        <v>167</v>
      </c>
      <c r="C484" s="285" t="s">
        <v>598</v>
      </c>
      <c r="D484" s="34" t="s">
        <v>44</v>
      </c>
      <c r="E484" s="34">
        <v>2</v>
      </c>
      <c r="F484" s="35">
        <v>120</v>
      </c>
      <c r="G484" s="187">
        <v>446</v>
      </c>
      <c r="H484" s="367"/>
    </row>
    <row r="485" spans="1:8" s="71" customFormat="1" ht="15" hidden="1" outlineLevel="1">
      <c r="A485" s="146"/>
      <c r="B485" s="239"/>
      <c r="C485" s="74"/>
      <c r="D485" s="34"/>
      <c r="E485" s="34"/>
      <c r="F485" s="35"/>
      <c r="G485" s="36"/>
      <c r="H485" s="367"/>
    </row>
    <row r="486" spans="1:8" s="216" customFormat="1" ht="15" hidden="1" outlineLevel="1">
      <c r="A486" s="145" t="s">
        <v>38</v>
      </c>
      <c r="B486" s="90" t="s">
        <v>168</v>
      </c>
      <c r="C486" s="285" t="s">
        <v>599</v>
      </c>
      <c r="D486" s="34" t="s">
        <v>40</v>
      </c>
      <c r="E486" s="34">
        <v>5</v>
      </c>
      <c r="F486" s="35">
        <v>60</v>
      </c>
      <c r="G486" s="187">
        <v>876</v>
      </c>
      <c r="H486" s="367"/>
    </row>
    <row r="487" spans="1:8" s="216" customFormat="1" ht="15" hidden="1" outlineLevel="1">
      <c r="A487" s="145"/>
      <c r="B487" s="90"/>
      <c r="C487" s="314"/>
      <c r="D487" s="34"/>
      <c r="E487" s="34"/>
      <c r="F487" s="35"/>
      <c r="G487" s="187"/>
      <c r="H487" s="367"/>
    </row>
    <row r="488" spans="1:8" s="216" customFormat="1" ht="30" hidden="1" outlineLevel="1">
      <c r="A488" s="145" t="s">
        <v>249</v>
      </c>
      <c r="B488" s="201" t="s">
        <v>158</v>
      </c>
      <c r="C488" s="285" t="s">
        <v>589</v>
      </c>
      <c r="D488" s="34" t="s">
        <v>44</v>
      </c>
      <c r="E488" s="34">
        <v>2</v>
      </c>
      <c r="F488" s="35">
        <v>48</v>
      </c>
      <c r="G488" s="42" t="s">
        <v>132</v>
      </c>
      <c r="H488" s="367"/>
    </row>
    <row r="489" spans="1:7" s="71" customFormat="1" ht="15" hidden="1" outlineLevel="1">
      <c r="A489" s="146"/>
      <c r="B489" s="239"/>
      <c r="C489" s="74"/>
      <c r="D489" s="34"/>
      <c r="E489" s="34"/>
      <c r="F489" s="35"/>
      <c r="G489" s="36"/>
    </row>
    <row r="490" spans="1:7" s="71" customFormat="1" ht="15" hidden="1" outlineLevel="1">
      <c r="A490" s="162"/>
      <c r="B490" s="241"/>
      <c r="C490" s="163" t="s">
        <v>169</v>
      </c>
      <c r="D490" s="164"/>
      <c r="E490" s="165"/>
      <c r="F490" s="166"/>
      <c r="G490" s="167"/>
    </row>
    <row r="491" spans="1:8" s="71" customFormat="1" ht="86.25" hidden="1" outlineLevel="1">
      <c r="A491" s="168" t="s">
        <v>38</v>
      </c>
      <c r="B491" s="169" t="s">
        <v>170</v>
      </c>
      <c r="C491" s="214" t="s">
        <v>2034</v>
      </c>
      <c r="D491" s="53" t="s">
        <v>40</v>
      </c>
      <c r="E491" s="53">
        <v>1</v>
      </c>
      <c r="F491" s="29">
        <v>1</v>
      </c>
      <c r="G491" s="170">
        <v>7504</v>
      </c>
      <c r="H491" s="367"/>
    </row>
    <row r="492" spans="1:8" s="71" customFormat="1" ht="15" hidden="1" outlineLevel="1">
      <c r="A492" s="146"/>
      <c r="B492" s="239"/>
      <c r="C492" s="74"/>
      <c r="D492" s="34"/>
      <c r="E492" s="34"/>
      <c r="F492" s="35"/>
      <c r="G492" s="36"/>
      <c r="H492" s="367"/>
    </row>
    <row r="493" spans="1:8" s="216" customFormat="1" ht="86.25" hidden="1" outlineLevel="1">
      <c r="A493" s="145" t="s">
        <v>38</v>
      </c>
      <c r="B493" s="90" t="s">
        <v>171</v>
      </c>
      <c r="C493" s="285" t="s">
        <v>2035</v>
      </c>
      <c r="D493" s="34" t="s">
        <v>40</v>
      </c>
      <c r="E493" s="34">
        <v>1</v>
      </c>
      <c r="F493" s="35">
        <v>1</v>
      </c>
      <c r="G493" s="187">
        <v>6611</v>
      </c>
      <c r="H493" s="367"/>
    </row>
    <row r="494" spans="1:7" s="71" customFormat="1" ht="15" hidden="1" outlineLevel="1">
      <c r="A494" s="146"/>
      <c r="B494" s="239"/>
      <c r="C494" s="74"/>
      <c r="D494" s="34"/>
      <c r="E494" s="34"/>
      <c r="F494" s="35"/>
      <c r="G494" s="36"/>
    </row>
    <row r="495" spans="1:7" s="71" customFormat="1" ht="15" hidden="1" outlineLevel="1">
      <c r="A495" s="162"/>
      <c r="B495" s="241"/>
      <c r="C495" s="163" t="s">
        <v>172</v>
      </c>
      <c r="D495" s="164"/>
      <c r="E495" s="165"/>
      <c r="F495" s="166"/>
      <c r="G495" s="167"/>
    </row>
    <row r="496" spans="1:8" s="216" customFormat="1" ht="29.25" hidden="1" outlineLevel="1">
      <c r="A496" s="217" t="s">
        <v>38</v>
      </c>
      <c r="B496" s="218" t="s">
        <v>173</v>
      </c>
      <c r="C496" s="285" t="s">
        <v>1114</v>
      </c>
      <c r="D496" s="31" t="s">
        <v>40</v>
      </c>
      <c r="E496" s="31">
        <v>2</v>
      </c>
      <c r="F496" s="35">
        <v>36</v>
      </c>
      <c r="G496" s="173">
        <v>6433</v>
      </c>
      <c r="H496" s="367"/>
    </row>
    <row r="497" spans="1:8" s="71" customFormat="1" ht="15" hidden="1" outlineLevel="1">
      <c r="A497" s="146"/>
      <c r="B497" s="239"/>
      <c r="C497" s="74"/>
      <c r="D497" s="34"/>
      <c r="E497" s="34"/>
      <c r="F497" s="35"/>
      <c r="G497" s="36"/>
      <c r="H497" s="367"/>
    </row>
    <row r="498" spans="1:8" s="216" customFormat="1" ht="29.25" hidden="1" outlineLevel="1">
      <c r="A498" s="217" t="s">
        <v>38</v>
      </c>
      <c r="B498" s="218" t="s">
        <v>174</v>
      </c>
      <c r="C498" s="285" t="s">
        <v>1115</v>
      </c>
      <c r="D498" s="31" t="s">
        <v>40</v>
      </c>
      <c r="E498" s="31">
        <v>2</v>
      </c>
      <c r="F498" s="35">
        <v>36</v>
      </c>
      <c r="G498" s="173">
        <v>5986</v>
      </c>
      <c r="H498" s="367"/>
    </row>
    <row r="499" spans="1:8" s="71" customFormat="1" ht="15" hidden="1" outlineLevel="1">
      <c r="A499" s="146"/>
      <c r="B499" s="239"/>
      <c r="C499" s="74"/>
      <c r="D499" s="34"/>
      <c r="E499" s="34"/>
      <c r="F499" s="35"/>
      <c r="G499" s="36"/>
      <c r="H499" s="367"/>
    </row>
    <row r="500" spans="1:8" s="216" customFormat="1" ht="29.25" hidden="1" outlineLevel="1">
      <c r="A500" s="217" t="s">
        <v>38</v>
      </c>
      <c r="B500" s="218" t="s">
        <v>175</v>
      </c>
      <c r="C500" s="287" t="s">
        <v>1116</v>
      </c>
      <c r="D500" s="174" t="s">
        <v>40</v>
      </c>
      <c r="E500" s="34">
        <v>2</v>
      </c>
      <c r="F500" s="35">
        <v>36</v>
      </c>
      <c r="G500" s="173">
        <v>5003</v>
      </c>
      <c r="H500" s="367"/>
    </row>
    <row r="501" spans="1:8" s="71" customFormat="1" ht="15" hidden="1" outlineLevel="1">
      <c r="A501" s="171"/>
      <c r="B501" s="172"/>
      <c r="C501" s="74"/>
      <c r="D501" s="174"/>
      <c r="E501" s="34"/>
      <c r="F501" s="35"/>
      <c r="G501" s="173"/>
      <c r="H501" s="367"/>
    </row>
    <row r="502" spans="1:8" s="216" customFormat="1" ht="29.25" hidden="1" outlineLevel="1">
      <c r="A502" s="217" t="s">
        <v>38</v>
      </c>
      <c r="B502" s="218" t="s">
        <v>176</v>
      </c>
      <c r="C502" s="285" t="s">
        <v>1117</v>
      </c>
      <c r="D502" s="174" t="s">
        <v>40</v>
      </c>
      <c r="E502" s="34">
        <v>2</v>
      </c>
      <c r="F502" s="35">
        <v>36</v>
      </c>
      <c r="G502" s="173">
        <v>4467</v>
      </c>
      <c r="H502" s="367"/>
    </row>
    <row r="503" spans="1:8" s="71" customFormat="1" ht="15" hidden="1" outlineLevel="1">
      <c r="A503" s="146"/>
      <c r="B503" s="239"/>
      <c r="C503" s="74"/>
      <c r="D503" s="34"/>
      <c r="E503" s="34"/>
      <c r="F503" s="35"/>
      <c r="G503" s="36"/>
      <c r="H503" s="367"/>
    </row>
    <row r="504" spans="1:8" s="216" customFormat="1" ht="29.25" hidden="1" outlineLevel="1">
      <c r="A504" s="217" t="s">
        <v>38</v>
      </c>
      <c r="B504" s="218" t="s">
        <v>177</v>
      </c>
      <c r="C504" s="285" t="s">
        <v>883</v>
      </c>
      <c r="D504" s="31" t="s">
        <v>40</v>
      </c>
      <c r="E504" s="34">
        <v>2</v>
      </c>
      <c r="F504" s="35">
        <v>36</v>
      </c>
      <c r="G504" s="173">
        <v>1966</v>
      </c>
      <c r="H504" s="367"/>
    </row>
    <row r="505" spans="1:8" s="71" customFormat="1" ht="15" hidden="1" outlineLevel="1">
      <c r="A505" s="146"/>
      <c r="B505" s="239"/>
      <c r="C505" s="74"/>
      <c r="D505" s="34"/>
      <c r="E505" s="34"/>
      <c r="F505" s="35"/>
      <c r="G505" s="36"/>
      <c r="H505" s="367"/>
    </row>
    <row r="506" spans="1:8" s="216" customFormat="1" ht="30" hidden="1" outlineLevel="1">
      <c r="A506" s="217" t="s">
        <v>38</v>
      </c>
      <c r="B506" s="90" t="s">
        <v>178</v>
      </c>
      <c r="C506" s="285" t="s">
        <v>1118</v>
      </c>
      <c r="D506" s="31" t="s">
        <v>40</v>
      </c>
      <c r="E506" s="31">
        <v>2</v>
      </c>
      <c r="F506" s="35">
        <v>36</v>
      </c>
      <c r="G506" s="173">
        <v>37521</v>
      </c>
      <c r="H506" s="367"/>
    </row>
    <row r="507" spans="1:8" s="71" customFormat="1" ht="15" hidden="1" outlineLevel="1">
      <c r="A507" s="146"/>
      <c r="B507" s="239"/>
      <c r="C507" s="74"/>
      <c r="D507" s="34"/>
      <c r="E507" s="34"/>
      <c r="F507" s="35"/>
      <c r="G507" s="36"/>
      <c r="H507" s="367"/>
    </row>
    <row r="508" spans="1:8" s="216" customFormat="1" ht="15" hidden="1" outlineLevel="1">
      <c r="A508" s="217" t="s">
        <v>38</v>
      </c>
      <c r="B508" s="218" t="s">
        <v>179</v>
      </c>
      <c r="C508" s="288" t="s">
        <v>600</v>
      </c>
      <c r="D508" s="31" t="s">
        <v>40</v>
      </c>
      <c r="E508" s="34">
        <v>2</v>
      </c>
      <c r="F508" s="35">
        <v>36</v>
      </c>
      <c r="G508" s="173">
        <v>15008</v>
      </c>
      <c r="H508" s="367"/>
    </row>
    <row r="509" spans="1:8" s="71" customFormat="1" ht="15" hidden="1" outlineLevel="1">
      <c r="A509" s="146"/>
      <c r="B509" s="239"/>
      <c r="C509" s="74"/>
      <c r="D509" s="34"/>
      <c r="E509" s="34"/>
      <c r="F509" s="35"/>
      <c r="G509" s="36"/>
      <c r="H509" s="367"/>
    </row>
    <row r="510" spans="1:8" s="216" customFormat="1" ht="15" hidden="1" outlineLevel="1">
      <c r="A510" s="217" t="s">
        <v>38</v>
      </c>
      <c r="B510" s="218" t="s">
        <v>180</v>
      </c>
      <c r="C510" s="288" t="s">
        <v>601</v>
      </c>
      <c r="D510" s="31" t="s">
        <v>40</v>
      </c>
      <c r="E510" s="34">
        <v>2</v>
      </c>
      <c r="F510" s="35">
        <v>36</v>
      </c>
      <c r="G510" s="173">
        <v>7861</v>
      </c>
      <c r="H510" s="367"/>
    </row>
    <row r="511" spans="1:8" s="71" customFormat="1" ht="15" hidden="1" outlineLevel="1">
      <c r="A511" s="175"/>
      <c r="B511" s="172"/>
      <c r="C511" s="74"/>
      <c r="D511" s="31"/>
      <c r="E511" s="34"/>
      <c r="F511" s="35"/>
      <c r="G511" s="173"/>
      <c r="H511" s="367"/>
    </row>
    <row r="512" spans="1:8" s="216" customFormat="1" ht="31.5" customHeight="1" hidden="1" outlineLevel="1">
      <c r="A512" s="217" t="s">
        <v>38</v>
      </c>
      <c r="B512" s="218" t="s">
        <v>181</v>
      </c>
      <c r="C512" s="288" t="s">
        <v>602</v>
      </c>
      <c r="D512" s="31" t="s">
        <v>40</v>
      </c>
      <c r="E512" s="34">
        <v>2</v>
      </c>
      <c r="F512" s="35">
        <v>36</v>
      </c>
      <c r="G512" s="173">
        <v>14115</v>
      </c>
      <c r="H512" s="367"/>
    </row>
    <row r="513" spans="1:8" s="71" customFormat="1" ht="15" hidden="1" outlineLevel="1">
      <c r="A513" s="175"/>
      <c r="B513" s="172"/>
      <c r="C513" s="74"/>
      <c r="D513" s="31"/>
      <c r="E513" s="34"/>
      <c r="F513" s="35"/>
      <c r="G513" s="173"/>
      <c r="H513" s="367"/>
    </row>
    <row r="514" spans="1:8" s="216" customFormat="1" ht="30" hidden="1" outlineLevel="1">
      <c r="A514" s="217" t="s">
        <v>38</v>
      </c>
      <c r="B514" s="218" t="s">
        <v>182</v>
      </c>
      <c r="C514" s="288" t="s">
        <v>603</v>
      </c>
      <c r="D514" s="31" t="s">
        <v>40</v>
      </c>
      <c r="E514" s="34">
        <v>2</v>
      </c>
      <c r="F514" s="35">
        <v>36</v>
      </c>
      <c r="G514" s="173">
        <v>11435</v>
      </c>
      <c r="H514" s="367"/>
    </row>
    <row r="515" spans="1:8" s="71" customFormat="1" ht="15" hidden="1" outlineLevel="1">
      <c r="A515" s="175"/>
      <c r="B515" s="172"/>
      <c r="C515" s="74"/>
      <c r="D515" s="31"/>
      <c r="E515" s="34"/>
      <c r="F515" s="35"/>
      <c r="G515" s="173"/>
      <c r="H515" s="367"/>
    </row>
    <row r="516" spans="1:8" s="216" customFormat="1" ht="30" hidden="1" outlineLevel="1">
      <c r="A516" s="217" t="s">
        <v>38</v>
      </c>
      <c r="B516" s="218" t="s">
        <v>184</v>
      </c>
      <c r="C516" s="277" t="s">
        <v>605</v>
      </c>
      <c r="D516" s="31" t="s">
        <v>40</v>
      </c>
      <c r="E516" s="34">
        <v>2</v>
      </c>
      <c r="F516" s="35">
        <v>36</v>
      </c>
      <c r="G516" s="173">
        <v>7682</v>
      </c>
      <c r="H516" s="367"/>
    </row>
    <row r="517" spans="1:8" s="71" customFormat="1" ht="15" hidden="1" outlineLevel="1">
      <c r="A517" s="175"/>
      <c r="B517" s="172"/>
      <c r="C517" s="74"/>
      <c r="D517" s="31"/>
      <c r="E517" s="34"/>
      <c r="F517" s="35"/>
      <c r="G517" s="173"/>
      <c r="H517" s="367"/>
    </row>
    <row r="518" spans="1:8" s="216" customFormat="1" ht="15" hidden="1" outlineLevel="1">
      <c r="A518" s="217" t="s">
        <v>38</v>
      </c>
      <c r="B518" s="218" t="s">
        <v>185</v>
      </c>
      <c r="C518" s="288" t="s">
        <v>606</v>
      </c>
      <c r="D518" s="31" t="s">
        <v>40</v>
      </c>
      <c r="E518" s="34">
        <v>2</v>
      </c>
      <c r="F518" s="35">
        <v>36</v>
      </c>
      <c r="G518" s="173">
        <v>8218</v>
      </c>
      <c r="H518" s="367"/>
    </row>
    <row r="519" spans="1:8" s="71" customFormat="1" ht="15" hidden="1" outlineLevel="1">
      <c r="A519" s="175"/>
      <c r="B519" s="172"/>
      <c r="C519" s="74"/>
      <c r="D519" s="31"/>
      <c r="E519" s="34"/>
      <c r="F519" s="35"/>
      <c r="G519" s="173"/>
      <c r="H519" s="367"/>
    </row>
    <row r="520" spans="1:8" s="216" customFormat="1" ht="30" hidden="1" outlineLevel="1">
      <c r="A520" s="217" t="s">
        <v>38</v>
      </c>
      <c r="B520" s="90" t="s">
        <v>186</v>
      </c>
      <c r="C520" s="288" t="s">
        <v>714</v>
      </c>
      <c r="D520" s="31" t="s">
        <v>40</v>
      </c>
      <c r="E520" s="34">
        <v>2</v>
      </c>
      <c r="F520" s="35">
        <v>36</v>
      </c>
      <c r="G520" s="173">
        <v>10541</v>
      </c>
      <c r="H520" s="367"/>
    </row>
    <row r="521" spans="1:8" s="71" customFormat="1" ht="15" hidden="1" outlineLevel="1">
      <c r="A521" s="175"/>
      <c r="B521" s="172"/>
      <c r="C521" s="74"/>
      <c r="D521" s="31"/>
      <c r="E521" s="34"/>
      <c r="F521" s="35"/>
      <c r="G521" s="173"/>
      <c r="H521" s="367"/>
    </row>
    <row r="522" spans="1:8" s="216" customFormat="1" ht="30" hidden="1" outlineLevel="1">
      <c r="A522" s="217" t="s">
        <v>38</v>
      </c>
      <c r="B522" s="218" t="s">
        <v>187</v>
      </c>
      <c r="C522" s="277" t="s">
        <v>607</v>
      </c>
      <c r="D522" s="31" t="s">
        <v>40</v>
      </c>
      <c r="E522" s="34">
        <v>2</v>
      </c>
      <c r="F522" s="35">
        <v>36</v>
      </c>
      <c r="G522" s="173">
        <v>6254</v>
      </c>
      <c r="H522" s="367"/>
    </row>
    <row r="523" spans="1:8" s="71" customFormat="1" ht="15" hidden="1" outlineLevel="1">
      <c r="A523" s="175"/>
      <c r="B523" s="172"/>
      <c r="C523" s="74"/>
      <c r="D523" s="31"/>
      <c r="E523" s="34"/>
      <c r="F523" s="35"/>
      <c r="G523" s="173"/>
      <c r="H523" s="367"/>
    </row>
    <row r="524" spans="1:8" s="216" customFormat="1" ht="15" hidden="1" outlineLevel="1">
      <c r="A524" s="217" t="s">
        <v>38</v>
      </c>
      <c r="B524" s="218" t="s">
        <v>188</v>
      </c>
      <c r="C524" s="277" t="s">
        <v>608</v>
      </c>
      <c r="D524" s="31" t="s">
        <v>40</v>
      </c>
      <c r="E524" s="34">
        <v>2</v>
      </c>
      <c r="F524" s="35">
        <v>36</v>
      </c>
      <c r="G524" s="173">
        <v>3126</v>
      </c>
      <c r="H524" s="367"/>
    </row>
    <row r="525" spans="1:8" s="71" customFormat="1" ht="15" hidden="1" outlineLevel="1">
      <c r="A525" s="175"/>
      <c r="B525" s="172"/>
      <c r="C525" s="74"/>
      <c r="D525" s="31"/>
      <c r="E525" s="34"/>
      <c r="F525" s="35"/>
      <c r="G525" s="173"/>
      <c r="H525" s="367"/>
    </row>
    <row r="526" spans="1:8" s="216" customFormat="1" ht="15" hidden="1" outlineLevel="1">
      <c r="A526" s="217" t="s">
        <v>38</v>
      </c>
      <c r="B526" s="218" t="s">
        <v>189</v>
      </c>
      <c r="C526" s="277" t="s">
        <v>609</v>
      </c>
      <c r="D526" s="31" t="s">
        <v>40</v>
      </c>
      <c r="E526" s="34">
        <v>2</v>
      </c>
      <c r="F526" s="35">
        <v>36</v>
      </c>
      <c r="G526" s="173">
        <v>3878</v>
      </c>
      <c r="H526" s="367"/>
    </row>
    <row r="527" spans="1:8" s="71" customFormat="1" ht="15" hidden="1" outlineLevel="1">
      <c r="A527" s="175"/>
      <c r="B527" s="172"/>
      <c r="C527" s="74"/>
      <c r="D527" s="31"/>
      <c r="E527" s="34"/>
      <c r="F527" s="35"/>
      <c r="G527" s="173"/>
      <c r="H527" s="367"/>
    </row>
    <row r="528" spans="1:8" s="216" customFormat="1" ht="15" hidden="1" outlineLevel="1">
      <c r="A528" s="217" t="s">
        <v>38</v>
      </c>
      <c r="B528" s="218" t="s">
        <v>190</v>
      </c>
      <c r="C528" s="277" t="s">
        <v>610</v>
      </c>
      <c r="D528" s="31" t="s">
        <v>40</v>
      </c>
      <c r="E528" s="34">
        <v>2</v>
      </c>
      <c r="F528" s="35">
        <v>36</v>
      </c>
      <c r="G528" s="173">
        <v>1573</v>
      </c>
      <c r="H528" s="367"/>
    </row>
    <row r="529" spans="1:8" s="71" customFormat="1" ht="15" hidden="1" outlineLevel="1">
      <c r="A529" s="175"/>
      <c r="B529" s="172"/>
      <c r="C529" s="74"/>
      <c r="D529" s="31"/>
      <c r="E529" s="34"/>
      <c r="F529" s="35"/>
      <c r="G529" s="173"/>
      <c r="H529" s="367"/>
    </row>
    <row r="530" spans="1:8" s="216" customFormat="1" ht="15" hidden="1" outlineLevel="1">
      <c r="A530" s="217" t="s">
        <v>38</v>
      </c>
      <c r="B530" s="218" t="s">
        <v>191</v>
      </c>
      <c r="C530" s="277" t="s">
        <v>611</v>
      </c>
      <c r="D530" s="31" t="s">
        <v>40</v>
      </c>
      <c r="E530" s="34">
        <v>2</v>
      </c>
      <c r="F530" s="35">
        <v>36</v>
      </c>
      <c r="G530" s="173">
        <v>1966</v>
      </c>
      <c r="H530" s="367"/>
    </row>
    <row r="531" spans="1:8" s="216" customFormat="1" ht="15" hidden="1" outlineLevel="1">
      <c r="A531" s="321"/>
      <c r="B531" s="218"/>
      <c r="C531" s="311"/>
      <c r="D531" s="31"/>
      <c r="E531" s="34"/>
      <c r="F531" s="35"/>
      <c r="G531" s="173"/>
      <c r="H531" s="367"/>
    </row>
    <row r="532" spans="1:8" s="216" customFormat="1" ht="30" hidden="1" outlineLevel="1">
      <c r="A532" s="217" t="s">
        <v>249</v>
      </c>
      <c r="B532" s="218" t="s">
        <v>183</v>
      </c>
      <c r="C532" s="288" t="s">
        <v>604</v>
      </c>
      <c r="D532" s="31" t="s">
        <v>40</v>
      </c>
      <c r="E532" s="34">
        <v>2</v>
      </c>
      <c r="F532" s="35">
        <v>36</v>
      </c>
      <c r="G532" s="322" t="s">
        <v>132</v>
      </c>
      <c r="H532" s="367"/>
    </row>
    <row r="533" spans="1:7" s="71" customFormat="1" ht="15.75" hidden="1" outlineLevel="1" thickBot="1">
      <c r="A533" s="146"/>
      <c r="B533" s="23"/>
      <c r="C533" s="74"/>
      <c r="D533" s="31"/>
      <c r="E533" s="34"/>
      <c r="F533" s="35"/>
      <c r="G533" s="36"/>
    </row>
    <row r="534" spans="1:7" s="24" customFormat="1" ht="24" collapsed="1" thickBot="1">
      <c r="A534" s="307"/>
      <c r="B534" s="307"/>
      <c r="C534" s="308" t="s">
        <v>13</v>
      </c>
      <c r="D534" s="309"/>
      <c r="E534" s="309"/>
      <c r="F534" s="309"/>
      <c r="G534" s="310"/>
    </row>
    <row r="535" spans="1:7" s="46" customFormat="1" ht="19.5" hidden="1" outlineLevel="1" collapsed="1" thickBot="1">
      <c r="A535" s="391"/>
      <c r="B535" s="303"/>
      <c r="C535" s="304" t="s">
        <v>971</v>
      </c>
      <c r="D535" s="305"/>
      <c r="E535" s="305"/>
      <c r="F535" s="305"/>
      <c r="G535" s="306"/>
    </row>
    <row r="536" spans="1:9" s="12" customFormat="1" ht="158.25" hidden="1" outlineLevel="2">
      <c r="A536" s="143" t="s">
        <v>38</v>
      </c>
      <c r="B536" s="26" t="s">
        <v>211</v>
      </c>
      <c r="C536" s="289" t="s">
        <v>881</v>
      </c>
      <c r="D536" s="67" t="s">
        <v>40</v>
      </c>
      <c r="E536" s="28">
        <v>1</v>
      </c>
      <c r="F536" s="29">
        <v>12</v>
      </c>
      <c r="G536" s="33">
        <v>9469</v>
      </c>
      <c r="H536" s="33">
        <f aca="true" t="shared" si="2" ref="H536:H552">G536*7/100</f>
        <v>662.83</v>
      </c>
      <c r="I536" s="33">
        <f>G536*10/100</f>
        <v>946.9</v>
      </c>
    </row>
    <row r="537" spans="1:8" s="12" customFormat="1" ht="15" hidden="1" outlineLevel="2">
      <c r="A537" s="75"/>
      <c r="B537" s="74"/>
      <c r="C537" s="45"/>
      <c r="D537" s="53"/>
      <c r="E537" s="53"/>
      <c r="F537" s="54"/>
      <c r="G537" s="33"/>
      <c r="H537" s="367"/>
    </row>
    <row r="538" spans="1:9" s="12" customFormat="1" ht="158.25" hidden="1" outlineLevel="2">
      <c r="A538" s="143" t="s">
        <v>38</v>
      </c>
      <c r="B538" s="26" t="s">
        <v>212</v>
      </c>
      <c r="C538" s="289" t="s">
        <v>880</v>
      </c>
      <c r="D538" s="67" t="s">
        <v>40</v>
      </c>
      <c r="E538" s="28">
        <v>1</v>
      </c>
      <c r="F538" s="29">
        <v>12</v>
      </c>
      <c r="G538" s="33">
        <v>5360</v>
      </c>
      <c r="H538" s="33">
        <f t="shared" si="2"/>
        <v>375.2</v>
      </c>
      <c r="I538" s="33">
        <f>G538*10/100</f>
        <v>536</v>
      </c>
    </row>
    <row r="539" spans="1:8" s="12" customFormat="1" ht="15" hidden="1" outlineLevel="2">
      <c r="A539" s="75"/>
      <c r="B539" s="74"/>
      <c r="C539" s="26"/>
      <c r="D539" s="53"/>
      <c r="E539" s="53"/>
      <c r="F539" s="54"/>
      <c r="G539" s="33"/>
      <c r="H539" s="367"/>
    </row>
    <row r="540" spans="1:9" s="233" customFormat="1" ht="15" hidden="1" outlineLevel="2">
      <c r="A540" s="145" t="s">
        <v>38</v>
      </c>
      <c r="B540" s="201" t="s">
        <v>213</v>
      </c>
      <c r="C540" s="290" t="s">
        <v>651</v>
      </c>
      <c r="D540" s="31" t="s">
        <v>40</v>
      </c>
      <c r="E540" s="34">
        <v>10</v>
      </c>
      <c r="F540" s="35">
        <v>280</v>
      </c>
      <c r="G540" s="187">
        <v>590</v>
      </c>
      <c r="H540" s="33">
        <f t="shared" si="2"/>
        <v>41.3</v>
      </c>
      <c r="I540" s="33">
        <f>G540*10/100</f>
        <v>59</v>
      </c>
    </row>
    <row r="541" spans="1:8" s="12" customFormat="1" ht="15" hidden="1" outlineLevel="2">
      <c r="A541" s="75"/>
      <c r="B541" s="74"/>
      <c r="C541" s="26"/>
      <c r="D541" s="53"/>
      <c r="E541" s="53"/>
      <c r="F541" s="54"/>
      <c r="G541" s="33"/>
      <c r="H541" s="367"/>
    </row>
    <row r="542" spans="1:9" s="12" customFormat="1" ht="17.25" customHeight="1" hidden="1" outlineLevel="2">
      <c r="A542" s="145" t="s">
        <v>38</v>
      </c>
      <c r="B542" s="201" t="s">
        <v>214</v>
      </c>
      <c r="C542" s="290" t="s">
        <v>652</v>
      </c>
      <c r="D542" s="31" t="s">
        <v>40</v>
      </c>
      <c r="E542" s="34">
        <v>10</v>
      </c>
      <c r="F542" s="35">
        <v>900</v>
      </c>
      <c r="G542" s="187">
        <v>2412</v>
      </c>
      <c r="H542" s="33">
        <f t="shared" si="2"/>
        <v>168.84</v>
      </c>
      <c r="I542" s="33">
        <f>G542*10/100</f>
        <v>241.2</v>
      </c>
    </row>
    <row r="543" spans="1:8" s="12" customFormat="1" ht="15" hidden="1" outlineLevel="2">
      <c r="A543" s="75"/>
      <c r="B543" s="74"/>
      <c r="C543" s="26"/>
      <c r="D543" s="53"/>
      <c r="E543" s="53"/>
      <c r="F543" s="54"/>
      <c r="G543" s="33"/>
      <c r="H543" s="367"/>
    </row>
    <row r="544" spans="1:9" s="233" customFormat="1" ht="15" hidden="1" outlineLevel="2">
      <c r="A544" s="145" t="s">
        <v>38</v>
      </c>
      <c r="B544" s="201" t="s">
        <v>215</v>
      </c>
      <c r="C544" s="290" t="s">
        <v>653</v>
      </c>
      <c r="D544" s="31" t="s">
        <v>40</v>
      </c>
      <c r="E544" s="34">
        <v>10</v>
      </c>
      <c r="F544" s="35">
        <v>280</v>
      </c>
      <c r="G544" s="187">
        <v>1519</v>
      </c>
      <c r="H544" s="33">
        <f t="shared" si="2"/>
        <v>106.33</v>
      </c>
      <c r="I544" s="33">
        <f>G544*10/100</f>
        <v>151.9</v>
      </c>
    </row>
    <row r="545" spans="1:8" s="12" customFormat="1" ht="15" hidden="1" outlineLevel="2">
      <c r="A545" s="146"/>
      <c r="B545" s="23"/>
      <c r="C545" s="26"/>
      <c r="D545" s="31"/>
      <c r="E545" s="34"/>
      <c r="F545" s="35"/>
      <c r="G545" s="36"/>
      <c r="H545" s="367"/>
    </row>
    <row r="546" spans="1:9" s="233" customFormat="1" ht="15" hidden="1" outlineLevel="2">
      <c r="A546" s="145" t="s">
        <v>38</v>
      </c>
      <c r="B546" s="201" t="s">
        <v>216</v>
      </c>
      <c r="C546" s="290" t="s">
        <v>654</v>
      </c>
      <c r="D546" s="31" t="s">
        <v>40</v>
      </c>
      <c r="E546" s="34">
        <v>10</v>
      </c>
      <c r="F546" s="35">
        <v>900</v>
      </c>
      <c r="G546" s="187">
        <v>1394</v>
      </c>
      <c r="H546" s="33">
        <f t="shared" si="2"/>
        <v>97.58</v>
      </c>
      <c r="I546" s="33">
        <f>G546*10/100</f>
        <v>139.4</v>
      </c>
    </row>
    <row r="547" spans="1:8" s="12" customFormat="1" ht="15" hidden="1" outlineLevel="2">
      <c r="A547" s="146"/>
      <c r="B547" s="23"/>
      <c r="C547" s="26"/>
      <c r="D547" s="31"/>
      <c r="E547" s="34"/>
      <c r="F547" s="35"/>
      <c r="G547" s="36"/>
      <c r="H547" s="367"/>
    </row>
    <row r="548" spans="1:9" s="233" customFormat="1" ht="15" hidden="1" outlineLevel="2">
      <c r="A548" s="145" t="s">
        <v>38</v>
      </c>
      <c r="B548" s="201" t="s">
        <v>217</v>
      </c>
      <c r="C548" s="290" t="s">
        <v>655</v>
      </c>
      <c r="D548" s="31" t="s">
        <v>40</v>
      </c>
      <c r="E548" s="34">
        <v>10</v>
      </c>
      <c r="F548" s="35">
        <v>900</v>
      </c>
      <c r="G548" s="187">
        <v>393</v>
      </c>
      <c r="H548" s="33">
        <f t="shared" si="2"/>
        <v>27.51</v>
      </c>
      <c r="I548" s="33">
        <f>G548*10/100</f>
        <v>39.3</v>
      </c>
    </row>
    <row r="549" spans="1:8" s="12" customFormat="1" ht="15" hidden="1" outlineLevel="2">
      <c r="A549" s="146"/>
      <c r="B549" s="23"/>
      <c r="C549" s="26"/>
      <c r="D549" s="31"/>
      <c r="E549" s="34"/>
      <c r="F549" s="35"/>
      <c r="G549" s="36"/>
      <c r="H549" s="367"/>
    </row>
    <row r="550" spans="1:9" s="233" customFormat="1" ht="30" hidden="1" outlineLevel="2">
      <c r="A550" s="145" t="s">
        <v>38</v>
      </c>
      <c r="B550" s="201" t="s">
        <v>397</v>
      </c>
      <c r="C550" s="290" t="s">
        <v>656</v>
      </c>
      <c r="D550" s="31" t="s">
        <v>40</v>
      </c>
      <c r="E550" s="34">
        <v>3</v>
      </c>
      <c r="F550" s="35">
        <v>216</v>
      </c>
      <c r="G550" s="187">
        <v>714</v>
      </c>
      <c r="H550" s="33">
        <f t="shared" si="2"/>
        <v>49.98</v>
      </c>
      <c r="I550" s="33">
        <f>G550*10/100</f>
        <v>71.4</v>
      </c>
    </row>
    <row r="551" spans="1:8" s="12" customFormat="1" ht="15" hidden="1" outlineLevel="2">
      <c r="A551" s="146"/>
      <c r="B551" s="23"/>
      <c r="C551" s="26"/>
      <c r="D551" s="31"/>
      <c r="E551" s="34"/>
      <c r="F551" s="35"/>
      <c r="G551" s="36"/>
      <c r="H551" s="367"/>
    </row>
    <row r="552" spans="1:9" s="233" customFormat="1" ht="30" hidden="1" outlineLevel="2">
      <c r="A552" s="145" t="s">
        <v>38</v>
      </c>
      <c r="B552" s="201" t="s">
        <v>398</v>
      </c>
      <c r="C552" s="290" t="s">
        <v>657</v>
      </c>
      <c r="D552" s="31" t="s">
        <v>40</v>
      </c>
      <c r="E552" s="34">
        <v>3</v>
      </c>
      <c r="F552" s="35">
        <v>216</v>
      </c>
      <c r="G552" s="187">
        <v>590</v>
      </c>
      <c r="H552" s="33">
        <f t="shared" si="2"/>
        <v>41.3</v>
      </c>
      <c r="I552" s="33">
        <f>G552*10/100</f>
        <v>59</v>
      </c>
    </row>
    <row r="553" spans="1:7" s="12" customFormat="1" ht="15.75" hidden="1" outlineLevel="2" thickBot="1">
      <c r="A553" s="146"/>
      <c r="B553" s="23"/>
      <c r="C553" s="26"/>
      <c r="D553" s="31"/>
      <c r="E553" s="34"/>
      <c r="F553" s="35"/>
      <c r="G553" s="36"/>
    </row>
    <row r="554" spans="1:7" s="12" customFormat="1" ht="19.5" hidden="1" outlineLevel="1" collapsed="1" thickBot="1">
      <c r="A554" s="391"/>
      <c r="B554" s="303"/>
      <c r="C554" s="304" t="s">
        <v>972</v>
      </c>
      <c r="D554" s="305"/>
      <c r="E554" s="305"/>
      <c r="F554" s="305"/>
      <c r="G554" s="306"/>
    </row>
    <row r="555" spans="1:9" s="12" customFormat="1" ht="172.5" hidden="1" outlineLevel="2">
      <c r="A555" s="143" t="s">
        <v>38</v>
      </c>
      <c r="B555" s="26" t="s">
        <v>218</v>
      </c>
      <c r="C555" s="289" t="s">
        <v>878</v>
      </c>
      <c r="D555" s="53" t="s">
        <v>40</v>
      </c>
      <c r="E555" s="28">
        <v>1</v>
      </c>
      <c r="F555" s="29">
        <v>28</v>
      </c>
      <c r="G555" s="33">
        <v>5003</v>
      </c>
      <c r="H555" s="33">
        <f>G555*7/100</f>
        <v>350.21</v>
      </c>
      <c r="I555" s="33">
        <f>G555*10/100</f>
        <v>500.3</v>
      </c>
    </row>
    <row r="556" spans="1:8" s="12" customFormat="1" ht="15" hidden="1" outlineLevel="2">
      <c r="A556" s="75"/>
      <c r="B556" s="74"/>
      <c r="C556" s="26"/>
      <c r="D556" s="53"/>
      <c r="E556" s="53"/>
      <c r="F556" s="54"/>
      <c r="G556" s="33"/>
      <c r="H556" s="367"/>
    </row>
    <row r="557" spans="1:9" s="12" customFormat="1" ht="172.5" hidden="1" outlineLevel="2">
      <c r="A557" s="143" t="s">
        <v>38</v>
      </c>
      <c r="B557" s="26" t="s">
        <v>219</v>
      </c>
      <c r="C557" s="289" t="s">
        <v>879</v>
      </c>
      <c r="D557" s="53" t="s">
        <v>40</v>
      </c>
      <c r="E557" s="28">
        <v>1</v>
      </c>
      <c r="F557" s="29">
        <v>28</v>
      </c>
      <c r="G557" s="33">
        <v>6611</v>
      </c>
      <c r="H557" s="33">
        <f>G557*7/100</f>
        <v>462.77</v>
      </c>
      <c r="I557" s="33">
        <f>G557*10/100</f>
        <v>661.1</v>
      </c>
    </row>
    <row r="558" spans="1:8" s="12" customFormat="1" ht="15" hidden="1" outlineLevel="2">
      <c r="A558" s="75"/>
      <c r="B558" s="74"/>
      <c r="C558" s="26"/>
      <c r="D558" s="53"/>
      <c r="E558" s="53"/>
      <c r="F558" s="54"/>
      <c r="G558" s="33"/>
      <c r="H558" s="367"/>
    </row>
    <row r="559" spans="1:8" s="12" customFormat="1" ht="15" hidden="1" outlineLevel="2">
      <c r="A559" s="143" t="s">
        <v>38</v>
      </c>
      <c r="B559" s="26" t="s">
        <v>220</v>
      </c>
      <c r="C559" s="289" t="s">
        <v>882</v>
      </c>
      <c r="D559" s="53" t="s">
        <v>40</v>
      </c>
      <c r="E559" s="28">
        <v>10</v>
      </c>
      <c r="F559" s="29">
        <v>800</v>
      </c>
      <c r="G559" s="33">
        <v>53.6</v>
      </c>
      <c r="H559" s="367"/>
    </row>
    <row r="560" spans="1:7" s="22" customFormat="1" ht="15.75" hidden="1" outlineLevel="2" thickBot="1">
      <c r="A560" s="75"/>
      <c r="B560" s="74"/>
      <c r="C560" s="26"/>
      <c r="D560" s="53"/>
      <c r="E560" s="53"/>
      <c r="F560" s="54"/>
      <c r="G560" s="33"/>
    </row>
    <row r="561" spans="1:7" ht="19.5" hidden="1" outlineLevel="1" thickBot="1">
      <c r="A561" s="391"/>
      <c r="B561" s="303"/>
      <c r="C561" s="304" t="s">
        <v>973</v>
      </c>
      <c r="D561" s="305"/>
      <c r="E561" s="305"/>
      <c r="F561" s="305"/>
      <c r="G561" s="306"/>
    </row>
    <row r="562" spans="1:9" s="215" customFormat="1" ht="158.25" hidden="1" outlineLevel="2">
      <c r="A562" s="143" t="s">
        <v>38</v>
      </c>
      <c r="B562" s="234" t="s">
        <v>221</v>
      </c>
      <c r="C562" s="289" t="s">
        <v>877</v>
      </c>
      <c r="D562" s="67" t="s">
        <v>40</v>
      </c>
      <c r="E562" s="28">
        <v>3</v>
      </c>
      <c r="F562" s="29">
        <v>90</v>
      </c>
      <c r="G562" s="33">
        <v>1822</v>
      </c>
      <c r="H562" s="33">
        <f aca="true" t="shared" si="3" ref="H562:H574">G562*7/100</f>
        <v>127.54</v>
      </c>
      <c r="I562" s="33">
        <f>G562*10/100</f>
        <v>182.2</v>
      </c>
    </row>
    <row r="563" spans="1:8" ht="15" hidden="1" outlineLevel="2">
      <c r="A563" s="25"/>
      <c r="B563" s="26"/>
      <c r="C563" s="77"/>
      <c r="D563" s="53"/>
      <c r="E563" s="28"/>
      <c r="F563" s="29"/>
      <c r="G563" s="33"/>
      <c r="H563" s="367"/>
    </row>
    <row r="564" spans="1:9" ht="158.25" hidden="1" outlineLevel="2">
      <c r="A564" s="143" t="s">
        <v>38</v>
      </c>
      <c r="B564" s="26" t="s">
        <v>222</v>
      </c>
      <c r="C564" s="289" t="s">
        <v>876</v>
      </c>
      <c r="D564" s="67" t="s">
        <v>40</v>
      </c>
      <c r="E564" s="28">
        <v>3</v>
      </c>
      <c r="F564" s="29">
        <v>90</v>
      </c>
      <c r="G564" s="33">
        <v>1554</v>
      </c>
      <c r="H564" s="33">
        <f t="shared" si="3"/>
        <v>108.78</v>
      </c>
      <c r="I564" s="33">
        <f>G564*10/100</f>
        <v>155.4</v>
      </c>
    </row>
    <row r="565" spans="1:8" ht="15" hidden="1" outlineLevel="2">
      <c r="A565" s="25"/>
      <c r="B565" s="26"/>
      <c r="C565" s="77"/>
      <c r="D565" s="53"/>
      <c r="E565" s="28"/>
      <c r="F565" s="29"/>
      <c r="G565" s="33"/>
      <c r="H565" s="367"/>
    </row>
    <row r="566" spans="1:9" ht="158.25" hidden="1" outlineLevel="2">
      <c r="A566" s="143" t="s">
        <v>38</v>
      </c>
      <c r="B566" s="26" t="s">
        <v>223</v>
      </c>
      <c r="C566" s="289" t="s">
        <v>875</v>
      </c>
      <c r="D566" s="67" t="s">
        <v>40</v>
      </c>
      <c r="E566" s="28">
        <v>3</v>
      </c>
      <c r="F566" s="29">
        <v>90</v>
      </c>
      <c r="G566" s="33">
        <v>1286</v>
      </c>
      <c r="H566" s="33">
        <f t="shared" si="3"/>
        <v>90.02</v>
      </c>
      <c r="I566" s="33">
        <f>G566*10/100</f>
        <v>128.6</v>
      </c>
    </row>
    <row r="567" spans="1:8" ht="15" hidden="1" outlineLevel="2">
      <c r="A567" s="25"/>
      <c r="B567" s="26"/>
      <c r="C567" s="77"/>
      <c r="D567" s="53"/>
      <c r="E567" s="28"/>
      <c r="F567" s="29"/>
      <c r="G567" s="33"/>
      <c r="H567" s="367"/>
    </row>
    <row r="568" spans="1:9" ht="145.5" customHeight="1" hidden="1" outlineLevel="2">
      <c r="A568" s="143" t="s">
        <v>38</v>
      </c>
      <c r="B568" s="26" t="s">
        <v>224</v>
      </c>
      <c r="C568" s="289" t="s">
        <v>874</v>
      </c>
      <c r="D568" s="67" t="s">
        <v>40</v>
      </c>
      <c r="E568" s="28">
        <v>3</v>
      </c>
      <c r="F568" s="29">
        <v>90</v>
      </c>
      <c r="G568" s="33">
        <v>1215</v>
      </c>
      <c r="H568" s="33">
        <f t="shared" si="3"/>
        <v>85.05</v>
      </c>
      <c r="I568" s="33">
        <f>G568*10/100</f>
        <v>121.5</v>
      </c>
    </row>
    <row r="569" spans="1:8" ht="15" hidden="1" outlineLevel="2">
      <c r="A569" s="25"/>
      <c r="B569" s="26"/>
      <c r="C569" s="77"/>
      <c r="D569" s="53"/>
      <c r="E569" s="28"/>
      <c r="F569" s="29"/>
      <c r="G569" s="33"/>
      <c r="H569" s="367"/>
    </row>
    <row r="570" spans="1:9" ht="130.5" customHeight="1" hidden="1" outlineLevel="2">
      <c r="A570" s="143" t="s">
        <v>38</v>
      </c>
      <c r="B570" s="26" t="s">
        <v>225</v>
      </c>
      <c r="C570" s="289" t="s">
        <v>873</v>
      </c>
      <c r="D570" s="67" t="s">
        <v>40</v>
      </c>
      <c r="E570" s="28">
        <v>3</v>
      </c>
      <c r="F570" s="29">
        <v>120</v>
      </c>
      <c r="G570" s="33">
        <v>1554</v>
      </c>
      <c r="H570" s="33">
        <f t="shared" si="3"/>
        <v>108.78</v>
      </c>
      <c r="I570" s="33">
        <f>G570*10/100</f>
        <v>155.4</v>
      </c>
    </row>
    <row r="571" spans="1:8" ht="15" hidden="1" outlineLevel="2">
      <c r="A571" s="25"/>
      <c r="B571" s="26"/>
      <c r="C571" s="77"/>
      <c r="D571" s="53"/>
      <c r="E571" s="28"/>
      <c r="F571" s="29"/>
      <c r="G571" s="33"/>
      <c r="H571" s="367"/>
    </row>
    <row r="572" spans="1:9" s="215" customFormat="1" ht="130.5" customHeight="1" hidden="1" outlineLevel="2">
      <c r="A572" s="143" t="s">
        <v>38</v>
      </c>
      <c r="B572" s="234" t="s">
        <v>226</v>
      </c>
      <c r="C572" s="289" t="s">
        <v>872</v>
      </c>
      <c r="D572" s="67" t="s">
        <v>40</v>
      </c>
      <c r="E572" s="28">
        <v>2</v>
      </c>
      <c r="F572" s="29">
        <v>96</v>
      </c>
      <c r="G572" s="33">
        <v>1286</v>
      </c>
      <c r="H572" s="33">
        <f t="shared" si="3"/>
        <v>90.02</v>
      </c>
      <c r="I572" s="33">
        <f>G572*10/100</f>
        <v>128.6</v>
      </c>
    </row>
    <row r="573" spans="1:8" ht="15" hidden="1" outlineLevel="2">
      <c r="A573" s="25"/>
      <c r="B573" s="26"/>
      <c r="C573" s="77"/>
      <c r="D573" s="53"/>
      <c r="E573" s="28"/>
      <c r="F573" s="29"/>
      <c r="G573" s="33"/>
      <c r="H573" s="367"/>
    </row>
    <row r="574" spans="1:9" ht="130.5" customHeight="1" hidden="1" outlineLevel="2">
      <c r="A574" s="143" t="s">
        <v>38</v>
      </c>
      <c r="B574" s="26" t="s">
        <v>227</v>
      </c>
      <c r="C574" s="289" t="s">
        <v>871</v>
      </c>
      <c r="D574" s="67" t="s">
        <v>40</v>
      </c>
      <c r="E574" s="28">
        <v>3</v>
      </c>
      <c r="F574" s="29">
        <v>120</v>
      </c>
      <c r="G574" s="33">
        <v>929</v>
      </c>
      <c r="H574" s="33">
        <f t="shared" si="3"/>
        <v>65.03</v>
      </c>
      <c r="I574" s="33">
        <f>G574*10/100</f>
        <v>92.9</v>
      </c>
    </row>
    <row r="575" spans="1:7" ht="15.75" hidden="1" outlineLevel="2" thickBot="1">
      <c r="A575" s="25"/>
      <c r="B575" s="26"/>
      <c r="C575" s="78"/>
      <c r="D575" s="53"/>
      <c r="E575" s="28"/>
      <c r="F575" s="29"/>
      <c r="G575" s="33"/>
    </row>
    <row r="576" spans="1:7" ht="24" collapsed="1" thickBot="1">
      <c r="A576" s="307"/>
      <c r="B576" s="307"/>
      <c r="C576" s="308" t="s">
        <v>1399</v>
      </c>
      <c r="D576" s="309"/>
      <c r="E576" s="309"/>
      <c r="F576" s="309"/>
      <c r="G576" s="310"/>
    </row>
    <row r="577" spans="1:7" ht="19.5" hidden="1" outlineLevel="1" thickBot="1">
      <c r="A577" s="302"/>
      <c r="B577" s="303"/>
      <c r="C577" s="304" t="s">
        <v>1400</v>
      </c>
      <c r="D577" s="305"/>
      <c r="E577" s="305"/>
      <c r="F577" s="305"/>
      <c r="G577" s="306"/>
    </row>
    <row r="578" spans="1:8" ht="114.75" hidden="1" outlineLevel="2">
      <c r="A578" s="143"/>
      <c r="B578" s="26" t="s">
        <v>1401</v>
      </c>
      <c r="C578" s="289" t="s">
        <v>1402</v>
      </c>
      <c r="D578" s="67" t="s">
        <v>40</v>
      </c>
      <c r="E578" s="28">
        <v>3</v>
      </c>
      <c r="F578" s="29">
        <v>90</v>
      </c>
      <c r="G578" s="33">
        <v>625</v>
      </c>
      <c r="H578" s="367"/>
    </row>
    <row r="579" spans="1:7" ht="15.75" hidden="1" outlineLevel="2" thickBot="1">
      <c r="A579" s="143"/>
      <c r="B579" s="26"/>
      <c r="C579" s="289"/>
      <c r="D579" s="67"/>
      <c r="E579" s="28"/>
      <c r="F579" s="29"/>
      <c r="G579" s="33"/>
    </row>
    <row r="580" spans="1:7" s="24" customFormat="1" ht="24" collapsed="1" thickBot="1">
      <c r="A580" s="307"/>
      <c r="B580" s="307"/>
      <c r="C580" s="308" t="s">
        <v>14</v>
      </c>
      <c r="D580" s="309"/>
      <c r="E580" s="309"/>
      <c r="F580" s="309"/>
      <c r="G580" s="310"/>
    </row>
    <row r="581" spans="1:7" s="22" customFormat="1" ht="19.5" hidden="1" outlineLevel="1" thickBot="1">
      <c r="A581" s="302"/>
      <c r="B581" s="303"/>
      <c r="C581" s="304" t="s">
        <v>974</v>
      </c>
      <c r="D581" s="305"/>
      <c r="E581" s="305"/>
      <c r="F581" s="305"/>
      <c r="G581" s="306"/>
    </row>
    <row r="582" spans="1:7" s="24" customFormat="1" ht="16.5" hidden="1" outlineLevel="2" thickBot="1">
      <c r="A582" s="392"/>
      <c r="B582" s="297"/>
      <c r="C582" s="298" t="s">
        <v>978</v>
      </c>
      <c r="D582" s="299"/>
      <c r="E582" s="299"/>
      <c r="F582" s="300"/>
      <c r="G582" s="301"/>
    </row>
    <row r="583" spans="1:9" s="22" customFormat="1" ht="181.5" customHeight="1" hidden="1" outlineLevel="3">
      <c r="A583" s="143" t="s">
        <v>38</v>
      </c>
      <c r="B583" s="347" t="s">
        <v>1886</v>
      </c>
      <c r="C583" s="349" t="s">
        <v>1887</v>
      </c>
      <c r="D583" s="53" t="s">
        <v>40</v>
      </c>
      <c r="E583" s="28">
        <v>3</v>
      </c>
      <c r="F583" s="29">
        <v>96</v>
      </c>
      <c r="G583" s="33">
        <v>4680</v>
      </c>
      <c r="H583" s="33">
        <f>G583*7/100</f>
        <v>327.6</v>
      </c>
      <c r="I583" s="33">
        <f>G583*10/100</f>
        <v>468</v>
      </c>
    </row>
    <row r="584" spans="1:8" s="22" customFormat="1" ht="15" hidden="1" outlineLevel="3">
      <c r="A584" s="81"/>
      <c r="B584" s="243"/>
      <c r="C584" s="55"/>
      <c r="D584" s="80"/>
      <c r="E584" s="80"/>
      <c r="F584" s="82"/>
      <c r="G584" s="33"/>
      <c r="H584" s="367"/>
    </row>
    <row r="585" spans="1:9" s="22" customFormat="1" ht="171.75" customHeight="1" hidden="1" outlineLevel="3">
      <c r="A585" s="143" t="s">
        <v>38</v>
      </c>
      <c r="B585" s="347" t="s">
        <v>1888</v>
      </c>
      <c r="C585" s="349" t="s">
        <v>1889</v>
      </c>
      <c r="D585" s="53" t="s">
        <v>40</v>
      </c>
      <c r="E585" s="28">
        <v>3</v>
      </c>
      <c r="F585" s="29">
        <v>96</v>
      </c>
      <c r="G585" s="33">
        <v>3394</v>
      </c>
      <c r="H585" s="33">
        <f>G585*7/100</f>
        <v>237.58</v>
      </c>
      <c r="I585" s="33">
        <f>G585*10/100</f>
        <v>339.4</v>
      </c>
    </row>
    <row r="586" spans="1:8" s="22" customFormat="1" ht="15" hidden="1" outlineLevel="3">
      <c r="A586" s="81"/>
      <c r="B586" s="243"/>
      <c r="C586" s="329"/>
      <c r="D586" s="80"/>
      <c r="E586" s="80"/>
      <c r="F586" s="82"/>
      <c r="G586" s="33"/>
      <c r="H586" s="367"/>
    </row>
    <row r="587" spans="1:8" s="22" customFormat="1" ht="15" hidden="1" outlineLevel="3">
      <c r="A587" s="143" t="s">
        <v>38</v>
      </c>
      <c r="B587" s="347" t="s">
        <v>1997</v>
      </c>
      <c r="C587" s="347" t="s">
        <v>1910</v>
      </c>
      <c r="D587" s="80"/>
      <c r="E587" s="80"/>
      <c r="F587" s="82"/>
      <c r="G587" s="33">
        <v>1215</v>
      </c>
      <c r="H587" s="367"/>
    </row>
    <row r="588" spans="1:8" s="22" customFormat="1" ht="15" hidden="1" outlineLevel="3">
      <c r="A588" s="81"/>
      <c r="B588" s="355"/>
      <c r="C588" s="351"/>
      <c r="D588" s="80"/>
      <c r="E588" s="80"/>
      <c r="F588" s="82"/>
      <c r="G588" s="33"/>
      <c r="H588" s="367"/>
    </row>
    <row r="589" spans="1:8" s="22" customFormat="1" ht="15" hidden="1" outlineLevel="3">
      <c r="A589" s="143" t="s">
        <v>38</v>
      </c>
      <c r="B589" s="347" t="s">
        <v>1998</v>
      </c>
      <c r="C589" s="347" t="s">
        <v>1911</v>
      </c>
      <c r="D589" s="80"/>
      <c r="E589" s="80"/>
      <c r="F589" s="82"/>
      <c r="G589" s="33">
        <v>982</v>
      </c>
      <c r="H589" s="367"/>
    </row>
    <row r="590" spans="1:8" s="22" customFormat="1" ht="15" hidden="1" outlineLevel="3">
      <c r="A590" s="81"/>
      <c r="B590" s="355"/>
      <c r="C590" s="351"/>
      <c r="D590" s="80"/>
      <c r="E590" s="80"/>
      <c r="F590" s="82"/>
      <c r="G590" s="33"/>
      <c r="H590" s="367"/>
    </row>
    <row r="591" spans="1:8" s="22" customFormat="1" ht="15" hidden="1" outlineLevel="3">
      <c r="A591" s="143" t="s">
        <v>38</v>
      </c>
      <c r="B591" s="347" t="s">
        <v>1999</v>
      </c>
      <c r="C591" s="347" t="s">
        <v>1912</v>
      </c>
      <c r="D591" s="80"/>
      <c r="E591" s="80"/>
      <c r="F591" s="82"/>
      <c r="G591" s="33">
        <v>251</v>
      </c>
      <c r="H591" s="367"/>
    </row>
    <row r="592" spans="1:8" s="22" customFormat="1" ht="15" hidden="1" outlineLevel="3">
      <c r="A592" s="81"/>
      <c r="B592" s="355"/>
      <c r="C592" s="351"/>
      <c r="D592" s="80"/>
      <c r="E592" s="80"/>
      <c r="F592" s="82"/>
      <c r="G592" s="33"/>
      <c r="H592" s="367"/>
    </row>
    <row r="593" spans="1:9" s="22" customFormat="1" ht="201" hidden="1" outlineLevel="3">
      <c r="A593" s="143" t="s">
        <v>38</v>
      </c>
      <c r="B593" s="347" t="s">
        <v>1890</v>
      </c>
      <c r="C593" s="349" t="s">
        <v>1891</v>
      </c>
      <c r="D593" s="53" t="s">
        <v>40</v>
      </c>
      <c r="E593" s="28">
        <v>3</v>
      </c>
      <c r="F593" s="29">
        <v>96</v>
      </c>
      <c r="G593" s="33">
        <v>2680</v>
      </c>
      <c r="H593" s="33">
        <f>G593*7/100</f>
        <v>187.6</v>
      </c>
      <c r="I593" s="33">
        <f>G593*10/100</f>
        <v>268</v>
      </c>
    </row>
    <row r="594" spans="1:8" s="22" customFormat="1" ht="15" hidden="1" outlineLevel="3">
      <c r="A594" s="81"/>
      <c r="B594" s="243"/>
      <c r="C594" s="55"/>
      <c r="D594" s="80"/>
      <c r="E594" s="80"/>
      <c r="F594" s="82"/>
      <c r="G594" s="33"/>
      <c r="H594" s="367"/>
    </row>
    <row r="595" spans="1:9" s="22" customFormat="1" ht="172.5" hidden="1" outlineLevel="3">
      <c r="A595" s="143" t="s">
        <v>38</v>
      </c>
      <c r="B595" s="347" t="s">
        <v>1892</v>
      </c>
      <c r="C595" s="348" t="s">
        <v>1893</v>
      </c>
      <c r="D595" s="53" t="s">
        <v>40</v>
      </c>
      <c r="E595" s="28">
        <v>3</v>
      </c>
      <c r="F595" s="29">
        <v>96</v>
      </c>
      <c r="G595" s="33">
        <v>1966</v>
      </c>
      <c r="H595" s="33">
        <f>G595*7/100</f>
        <v>137.62</v>
      </c>
      <c r="I595" s="33">
        <f>G595*10/100</f>
        <v>196.6</v>
      </c>
    </row>
    <row r="596" spans="1:8" s="22" customFormat="1" ht="15" hidden="1" outlineLevel="3">
      <c r="A596" s="81"/>
      <c r="B596" s="355"/>
      <c r="C596" s="351"/>
      <c r="D596" s="80"/>
      <c r="E596" s="80"/>
      <c r="F596" s="82"/>
      <c r="G596" s="33"/>
      <c r="H596" s="367"/>
    </row>
    <row r="597" spans="1:8" s="22" customFormat="1" ht="15" hidden="1" outlineLevel="3">
      <c r="A597" s="143" t="s">
        <v>38</v>
      </c>
      <c r="B597" s="347" t="s">
        <v>2000</v>
      </c>
      <c r="C597" s="347" t="s">
        <v>1904</v>
      </c>
      <c r="D597" s="80"/>
      <c r="E597" s="80"/>
      <c r="F597" s="82"/>
      <c r="G597" s="33">
        <v>697</v>
      </c>
      <c r="H597" s="367"/>
    </row>
    <row r="598" spans="1:8" s="22" customFormat="1" ht="15" hidden="1" outlineLevel="3">
      <c r="A598" s="81"/>
      <c r="B598" s="355"/>
      <c r="C598" s="351"/>
      <c r="D598" s="80"/>
      <c r="E598" s="80"/>
      <c r="F598" s="82"/>
      <c r="G598" s="33"/>
      <c r="H598" s="367"/>
    </row>
    <row r="599" spans="1:8" s="22" customFormat="1" ht="15" hidden="1" outlineLevel="3">
      <c r="A599" s="143" t="s">
        <v>38</v>
      </c>
      <c r="B599" s="347" t="s">
        <v>2001</v>
      </c>
      <c r="C599" s="347" t="s">
        <v>1905</v>
      </c>
      <c r="D599" s="80"/>
      <c r="E599" s="80"/>
      <c r="F599" s="82"/>
      <c r="G599" s="33">
        <v>572</v>
      </c>
      <c r="H599" s="367"/>
    </row>
    <row r="600" spans="1:8" s="22" customFormat="1" ht="15" hidden="1" outlineLevel="3">
      <c r="A600" s="81"/>
      <c r="B600" s="355"/>
      <c r="C600" s="351"/>
      <c r="D600" s="80"/>
      <c r="E600" s="80"/>
      <c r="F600" s="82"/>
      <c r="G600" s="33"/>
      <c r="H600" s="367"/>
    </row>
    <row r="601" spans="1:8" s="22" customFormat="1" ht="15" hidden="1" outlineLevel="3">
      <c r="A601" s="143" t="s">
        <v>38</v>
      </c>
      <c r="B601" s="347" t="s">
        <v>2002</v>
      </c>
      <c r="C601" s="347" t="s">
        <v>1906</v>
      </c>
      <c r="D601" s="80"/>
      <c r="E601" s="80"/>
      <c r="F601" s="82"/>
      <c r="G601" s="33">
        <v>143</v>
      </c>
      <c r="H601" s="367"/>
    </row>
    <row r="602" spans="1:8" s="22" customFormat="1" ht="15" hidden="1" outlineLevel="3">
      <c r="A602" s="81"/>
      <c r="B602" s="355"/>
      <c r="C602" s="351"/>
      <c r="D602" s="80"/>
      <c r="E602" s="80"/>
      <c r="F602" s="82"/>
      <c r="G602" s="33"/>
      <c r="H602" s="367"/>
    </row>
    <row r="603" spans="1:9" s="22" customFormat="1" ht="201" hidden="1" outlineLevel="3">
      <c r="A603" s="143" t="s">
        <v>38</v>
      </c>
      <c r="B603" s="347" t="s">
        <v>1853</v>
      </c>
      <c r="C603" s="349" t="s">
        <v>1854</v>
      </c>
      <c r="D603" s="53" t="s">
        <v>40</v>
      </c>
      <c r="E603" s="28">
        <v>3</v>
      </c>
      <c r="F603" s="29">
        <v>96</v>
      </c>
      <c r="G603" s="33">
        <v>3109</v>
      </c>
      <c r="H603" s="33">
        <f>G603*7/100</f>
        <v>217.63</v>
      </c>
      <c r="I603" s="33">
        <f>G603*10/100</f>
        <v>310.9</v>
      </c>
    </row>
    <row r="604" spans="1:8" s="22" customFormat="1" ht="15" hidden="1" outlineLevel="3">
      <c r="A604" s="81"/>
      <c r="B604" s="355"/>
      <c r="C604" s="351"/>
      <c r="D604" s="80"/>
      <c r="E604" s="80"/>
      <c r="F604" s="82"/>
      <c r="G604" s="33"/>
      <c r="H604" s="367"/>
    </row>
    <row r="605" spans="1:9" s="22" customFormat="1" ht="168.75" customHeight="1" hidden="1" outlineLevel="3">
      <c r="A605" s="143" t="s">
        <v>38</v>
      </c>
      <c r="B605" s="347" t="s">
        <v>1851</v>
      </c>
      <c r="C605" s="348" t="s">
        <v>1852</v>
      </c>
      <c r="D605" s="53" t="s">
        <v>40</v>
      </c>
      <c r="E605" s="28">
        <v>3</v>
      </c>
      <c r="F605" s="29">
        <v>96</v>
      </c>
      <c r="G605" s="33">
        <v>2323</v>
      </c>
      <c r="H605" s="33">
        <f>G605*7/100</f>
        <v>162.61</v>
      </c>
      <c r="I605" s="33">
        <f>G605*10/100</f>
        <v>232.3</v>
      </c>
    </row>
    <row r="606" spans="1:8" s="22" customFormat="1" ht="15" hidden="1" outlineLevel="3">
      <c r="A606" s="81"/>
      <c r="B606" s="243"/>
      <c r="C606" s="55"/>
      <c r="D606" s="80"/>
      <c r="E606" s="80"/>
      <c r="F606" s="82"/>
      <c r="G606" s="33"/>
      <c r="H606" s="367"/>
    </row>
    <row r="607" spans="1:8" s="22" customFormat="1" ht="15" hidden="1" outlineLevel="3">
      <c r="A607" s="81" t="s">
        <v>38</v>
      </c>
      <c r="B607" s="347" t="s">
        <v>2003</v>
      </c>
      <c r="C607" s="347" t="s">
        <v>1902</v>
      </c>
      <c r="D607" s="80"/>
      <c r="E607" s="80"/>
      <c r="F607" s="82"/>
      <c r="G607" s="33">
        <v>822</v>
      </c>
      <c r="H607" s="367"/>
    </row>
    <row r="608" spans="1:8" s="22" customFormat="1" ht="15" hidden="1" outlineLevel="3">
      <c r="A608" s="81"/>
      <c r="B608" s="355"/>
      <c r="C608" s="351"/>
      <c r="D608" s="80"/>
      <c r="E608" s="80"/>
      <c r="F608" s="82"/>
      <c r="G608" s="33"/>
      <c r="H608" s="367"/>
    </row>
    <row r="609" spans="1:8" s="22" customFormat="1" ht="15" hidden="1" outlineLevel="3">
      <c r="A609" s="81" t="s">
        <v>38</v>
      </c>
      <c r="B609" s="347" t="s">
        <v>2004</v>
      </c>
      <c r="C609" s="347" t="s">
        <v>1903</v>
      </c>
      <c r="D609" s="80"/>
      <c r="E609" s="80"/>
      <c r="F609" s="82"/>
      <c r="G609" s="33">
        <v>652</v>
      </c>
      <c r="H609" s="367"/>
    </row>
    <row r="610" spans="1:8" s="22" customFormat="1" ht="15" hidden="1" outlineLevel="3">
      <c r="A610" s="81"/>
      <c r="B610" s="355"/>
      <c r="C610" s="351"/>
      <c r="D610" s="80"/>
      <c r="E610" s="80"/>
      <c r="F610" s="82"/>
      <c r="G610" s="33"/>
      <c r="H610" s="367"/>
    </row>
    <row r="611" spans="1:8" s="22" customFormat="1" ht="15" hidden="1" outlineLevel="3">
      <c r="A611" s="81" t="s">
        <v>38</v>
      </c>
      <c r="B611" s="347" t="s">
        <v>2005</v>
      </c>
      <c r="C611" s="347" t="s">
        <v>1901</v>
      </c>
      <c r="D611" s="80"/>
      <c r="E611" s="80"/>
      <c r="F611" s="82"/>
      <c r="G611" s="33">
        <v>164</v>
      </c>
      <c r="H611" s="367"/>
    </row>
    <row r="612" spans="1:8" s="22" customFormat="1" ht="15" hidden="1" outlineLevel="3">
      <c r="A612" s="81"/>
      <c r="B612" s="243"/>
      <c r="C612" s="329"/>
      <c r="D612" s="80"/>
      <c r="E612" s="80"/>
      <c r="F612" s="82"/>
      <c r="G612" s="33"/>
      <c r="H612" s="367"/>
    </row>
    <row r="613" spans="1:9" s="22" customFormat="1" ht="159" customHeight="1" hidden="1" outlineLevel="3">
      <c r="A613" s="143" t="s">
        <v>38</v>
      </c>
      <c r="B613" s="26" t="s">
        <v>228</v>
      </c>
      <c r="C613" s="285" t="s">
        <v>865</v>
      </c>
      <c r="D613" s="53" t="s">
        <v>40</v>
      </c>
      <c r="E613" s="28">
        <v>2</v>
      </c>
      <c r="F613" s="29">
        <v>30</v>
      </c>
      <c r="G613" s="33">
        <v>5538</v>
      </c>
      <c r="H613" s="33">
        <f>G613*7/100</f>
        <v>387.66</v>
      </c>
      <c r="I613" s="33">
        <f>G613*10/100</f>
        <v>553.8</v>
      </c>
    </row>
    <row r="614" spans="1:8" s="22" customFormat="1" ht="15" hidden="1" outlineLevel="3">
      <c r="A614" s="81"/>
      <c r="B614" s="243"/>
      <c r="C614" s="55"/>
      <c r="D614" s="80"/>
      <c r="E614" s="80"/>
      <c r="F614" s="82"/>
      <c r="G614" s="33"/>
      <c r="H614" s="367"/>
    </row>
    <row r="615" spans="1:9" s="22" customFormat="1" ht="201.75" customHeight="1" hidden="1" outlineLevel="3">
      <c r="A615" s="143" t="s">
        <v>38</v>
      </c>
      <c r="B615" s="26" t="s">
        <v>232</v>
      </c>
      <c r="C615" s="285" t="s">
        <v>858</v>
      </c>
      <c r="D615" s="53" t="s">
        <v>40</v>
      </c>
      <c r="E615" s="28">
        <v>2</v>
      </c>
      <c r="F615" s="29">
        <v>48</v>
      </c>
      <c r="G615" s="177">
        <v>3216</v>
      </c>
      <c r="H615" s="33">
        <f>G615*7/100</f>
        <v>225.12</v>
      </c>
      <c r="I615" s="33">
        <f>G615*10/100</f>
        <v>321.6</v>
      </c>
    </row>
    <row r="616" spans="1:8" s="22" customFormat="1" ht="15" hidden="1" outlineLevel="3">
      <c r="A616" s="143"/>
      <c r="B616" s="26"/>
      <c r="C616" s="55"/>
      <c r="D616" s="53"/>
      <c r="E616" s="28"/>
      <c r="F616" s="29"/>
      <c r="G616" s="177"/>
      <c r="H616" s="367"/>
    </row>
    <row r="617" spans="1:9" s="22" customFormat="1" ht="243" customHeight="1" hidden="1" outlineLevel="3">
      <c r="A617" s="143" t="s">
        <v>61</v>
      </c>
      <c r="B617" s="26" t="s">
        <v>233</v>
      </c>
      <c r="C617" s="285" t="s">
        <v>859</v>
      </c>
      <c r="D617" s="53"/>
      <c r="E617" s="28"/>
      <c r="F617" s="29"/>
      <c r="G617" s="177" t="s">
        <v>132</v>
      </c>
      <c r="H617" s="177" t="s">
        <v>132</v>
      </c>
      <c r="I617" s="177" t="s">
        <v>132</v>
      </c>
    </row>
    <row r="618" spans="1:8" s="22" customFormat="1" ht="15" hidden="1" outlineLevel="3">
      <c r="A618" s="143"/>
      <c r="B618" s="26"/>
      <c r="C618" s="55"/>
      <c r="D618" s="53"/>
      <c r="E618" s="28"/>
      <c r="F618" s="29"/>
      <c r="G618" s="177"/>
      <c r="H618" s="367"/>
    </row>
    <row r="619" spans="1:9" s="22" customFormat="1" ht="229.5" hidden="1" outlineLevel="3">
      <c r="A619" s="143" t="s">
        <v>61</v>
      </c>
      <c r="B619" s="26" t="s">
        <v>234</v>
      </c>
      <c r="C619" s="285" t="s">
        <v>860</v>
      </c>
      <c r="D619" s="53"/>
      <c r="E619" s="28"/>
      <c r="F619" s="29"/>
      <c r="G619" s="177" t="s">
        <v>132</v>
      </c>
      <c r="H619" s="177" t="s">
        <v>132</v>
      </c>
      <c r="I619" s="177" t="s">
        <v>132</v>
      </c>
    </row>
    <row r="620" spans="1:8" s="22" customFormat="1" ht="15" hidden="1" outlineLevel="3">
      <c r="A620" s="179"/>
      <c r="B620" s="90"/>
      <c r="C620" s="55"/>
      <c r="D620" s="91"/>
      <c r="E620" s="34"/>
      <c r="F620" s="35"/>
      <c r="G620" s="42"/>
      <c r="H620" s="367"/>
    </row>
    <row r="621" spans="1:9" s="22" customFormat="1" ht="172.5" hidden="1" outlineLevel="3">
      <c r="A621" s="178" t="s">
        <v>38</v>
      </c>
      <c r="B621" s="90" t="s">
        <v>235</v>
      </c>
      <c r="C621" s="285" t="s">
        <v>855</v>
      </c>
      <c r="D621" s="91" t="s">
        <v>40</v>
      </c>
      <c r="E621" s="34">
        <v>2</v>
      </c>
      <c r="F621" s="35">
        <v>24</v>
      </c>
      <c r="G621" s="42">
        <v>1698</v>
      </c>
      <c r="H621" s="33">
        <f>G621*7/100</f>
        <v>118.86</v>
      </c>
      <c r="I621" s="33">
        <f>G621*10/100</f>
        <v>169.8</v>
      </c>
    </row>
    <row r="622" spans="1:8" s="22" customFormat="1" ht="15" hidden="1" outlineLevel="3">
      <c r="A622" s="179"/>
      <c r="B622" s="90"/>
      <c r="C622" s="329"/>
      <c r="D622" s="91"/>
      <c r="E622" s="34"/>
      <c r="F622" s="35"/>
      <c r="G622" s="42"/>
      <c r="H622" s="367"/>
    </row>
    <row r="623" spans="1:9" s="22" customFormat="1" ht="186.75" hidden="1" outlineLevel="3">
      <c r="A623" s="143" t="s">
        <v>38</v>
      </c>
      <c r="B623" s="26" t="s">
        <v>237</v>
      </c>
      <c r="C623" s="285" t="s">
        <v>853</v>
      </c>
      <c r="D623" s="53" t="s">
        <v>40</v>
      </c>
      <c r="E623" s="53">
        <v>2</v>
      </c>
      <c r="F623" s="54">
        <v>30</v>
      </c>
      <c r="G623" s="33">
        <v>2627</v>
      </c>
      <c r="H623" s="33">
        <f>G623*7/100</f>
        <v>183.89</v>
      </c>
      <c r="I623" s="33">
        <f>G623*10/100</f>
        <v>262.7</v>
      </c>
    </row>
    <row r="624" spans="1:8" s="22" customFormat="1" ht="15" hidden="1" outlineLevel="3">
      <c r="A624" s="143"/>
      <c r="B624" s="26"/>
      <c r="C624" s="55"/>
      <c r="D624" s="53"/>
      <c r="E624" s="28"/>
      <c r="F624" s="29"/>
      <c r="G624" s="177"/>
      <c r="H624" s="367"/>
    </row>
    <row r="625" spans="1:9" s="22" customFormat="1" ht="186.75" hidden="1" outlineLevel="3">
      <c r="A625" s="143" t="s">
        <v>38</v>
      </c>
      <c r="B625" s="26" t="s">
        <v>238</v>
      </c>
      <c r="C625" s="285" t="s">
        <v>849</v>
      </c>
      <c r="D625" s="28" t="s">
        <v>40</v>
      </c>
      <c r="E625" s="28">
        <v>3</v>
      </c>
      <c r="F625" s="29">
        <v>72</v>
      </c>
      <c r="G625" s="33">
        <v>1591</v>
      </c>
      <c r="H625" s="33">
        <f>G625*7/100</f>
        <v>111.37</v>
      </c>
      <c r="I625" s="33">
        <f>G625*10/100</f>
        <v>159.1</v>
      </c>
    </row>
    <row r="626" spans="1:8" s="22" customFormat="1" ht="15" hidden="1" outlineLevel="3">
      <c r="A626" s="143"/>
      <c r="B626" s="26"/>
      <c r="C626" s="55"/>
      <c r="D626" s="53"/>
      <c r="E626" s="28"/>
      <c r="F626" s="29"/>
      <c r="G626" s="177"/>
      <c r="H626" s="367"/>
    </row>
    <row r="627" spans="1:9" s="22" customFormat="1" ht="229.5" hidden="1" outlineLevel="3">
      <c r="A627" s="143" t="s">
        <v>61</v>
      </c>
      <c r="B627" s="26" t="s">
        <v>239</v>
      </c>
      <c r="C627" s="285" t="s">
        <v>850</v>
      </c>
      <c r="D627" s="28"/>
      <c r="E627" s="28"/>
      <c r="F627" s="29"/>
      <c r="G627" s="33" t="s">
        <v>132</v>
      </c>
      <c r="H627" s="33" t="s">
        <v>132</v>
      </c>
      <c r="I627" s="33" t="s">
        <v>132</v>
      </c>
    </row>
    <row r="628" spans="1:8" s="22" customFormat="1" ht="15" hidden="1" outlineLevel="3">
      <c r="A628" s="143"/>
      <c r="B628" s="26"/>
      <c r="C628" s="55"/>
      <c r="D628" s="53"/>
      <c r="E628" s="28"/>
      <c r="F628" s="29"/>
      <c r="G628" s="177"/>
      <c r="H628" s="367"/>
    </row>
    <row r="629" spans="1:9" s="22" customFormat="1" ht="243.75" customHeight="1" hidden="1" outlineLevel="3">
      <c r="A629" s="143" t="s">
        <v>61</v>
      </c>
      <c r="B629" s="26" t="s">
        <v>240</v>
      </c>
      <c r="C629" s="285" t="s">
        <v>851</v>
      </c>
      <c r="D629" s="28"/>
      <c r="E629" s="28"/>
      <c r="F629" s="29"/>
      <c r="G629" s="33" t="s">
        <v>132</v>
      </c>
      <c r="H629" s="33" t="s">
        <v>132</v>
      </c>
      <c r="I629" s="33" t="s">
        <v>132</v>
      </c>
    </row>
    <row r="630" spans="1:8" s="22" customFormat="1" ht="15" hidden="1" outlineLevel="3">
      <c r="A630" s="143"/>
      <c r="B630" s="26"/>
      <c r="C630" s="55"/>
      <c r="D630" s="53"/>
      <c r="E630" s="28"/>
      <c r="F630" s="29"/>
      <c r="G630" s="177"/>
      <c r="H630" s="367"/>
    </row>
    <row r="631" spans="1:9" s="22" customFormat="1" ht="186.75" hidden="1" outlineLevel="3">
      <c r="A631" s="143" t="s">
        <v>38</v>
      </c>
      <c r="B631" s="26" t="s">
        <v>241</v>
      </c>
      <c r="C631" s="285" t="s">
        <v>846</v>
      </c>
      <c r="D631" s="28" t="s">
        <v>40</v>
      </c>
      <c r="E631" s="28">
        <v>3</v>
      </c>
      <c r="F631" s="29">
        <v>72</v>
      </c>
      <c r="G631" s="33">
        <v>1681</v>
      </c>
      <c r="H631" s="33">
        <f>G631*7/100</f>
        <v>117.67</v>
      </c>
      <c r="I631" s="33">
        <f>G631*10/100</f>
        <v>168.1</v>
      </c>
    </row>
    <row r="632" spans="1:8" s="22" customFormat="1" ht="15" hidden="1" outlineLevel="3">
      <c r="A632" s="143"/>
      <c r="B632" s="26"/>
      <c r="C632" s="55"/>
      <c r="D632" s="28"/>
      <c r="E632" s="28"/>
      <c r="F632" s="29"/>
      <c r="G632" s="33"/>
      <c r="H632" s="367"/>
    </row>
    <row r="633" spans="1:9" s="22" customFormat="1" ht="229.5" hidden="1" outlineLevel="3">
      <c r="A633" s="143" t="s">
        <v>61</v>
      </c>
      <c r="B633" s="26" t="s">
        <v>242</v>
      </c>
      <c r="C633" s="285" t="s">
        <v>847</v>
      </c>
      <c r="D633" s="28"/>
      <c r="E633" s="28"/>
      <c r="F633" s="29"/>
      <c r="G633" s="33" t="s">
        <v>132</v>
      </c>
      <c r="H633" s="33" t="s">
        <v>132</v>
      </c>
      <c r="I633" s="33" t="s">
        <v>132</v>
      </c>
    </row>
    <row r="634" spans="1:8" s="22" customFormat="1" ht="15" hidden="1" outlineLevel="3">
      <c r="A634" s="143"/>
      <c r="B634" s="26"/>
      <c r="C634" s="55"/>
      <c r="D634" s="28"/>
      <c r="E634" s="28"/>
      <c r="F634" s="29"/>
      <c r="G634" s="33"/>
      <c r="H634" s="367"/>
    </row>
    <row r="635" spans="1:9" s="22" customFormat="1" ht="245.25" customHeight="1" hidden="1" outlineLevel="3">
      <c r="A635" s="143" t="s">
        <v>61</v>
      </c>
      <c r="B635" s="26" t="s">
        <v>243</v>
      </c>
      <c r="C635" s="285" t="s">
        <v>848</v>
      </c>
      <c r="D635" s="28"/>
      <c r="E635" s="28"/>
      <c r="F635" s="29"/>
      <c r="G635" s="33" t="s">
        <v>132</v>
      </c>
      <c r="H635" s="33" t="s">
        <v>132</v>
      </c>
      <c r="I635" s="33" t="s">
        <v>132</v>
      </c>
    </row>
    <row r="636" spans="1:8" s="22" customFormat="1" ht="15" hidden="1" outlineLevel="3">
      <c r="A636" s="143"/>
      <c r="B636" s="26"/>
      <c r="C636" s="55"/>
      <c r="D636" s="28"/>
      <c r="E636" s="28"/>
      <c r="F636" s="29"/>
      <c r="G636" s="33"/>
      <c r="H636" s="367"/>
    </row>
    <row r="637" spans="1:9" s="22" customFormat="1" ht="186.75" hidden="1" outlineLevel="3">
      <c r="A637" s="143" t="s">
        <v>38</v>
      </c>
      <c r="B637" s="26" t="s">
        <v>244</v>
      </c>
      <c r="C637" s="285" t="s">
        <v>842</v>
      </c>
      <c r="D637" s="28" t="s">
        <v>40</v>
      </c>
      <c r="E637" s="28">
        <v>2</v>
      </c>
      <c r="F637" s="29">
        <v>48</v>
      </c>
      <c r="G637" s="33">
        <v>1501</v>
      </c>
      <c r="H637" s="33">
        <f>G637*7/100</f>
        <v>105.07</v>
      </c>
      <c r="I637" s="33">
        <f>G637*10/100</f>
        <v>150.1</v>
      </c>
    </row>
    <row r="638" spans="1:8" s="22" customFormat="1" ht="15" hidden="1" outlineLevel="3">
      <c r="A638" s="143"/>
      <c r="B638" s="26"/>
      <c r="C638" s="55"/>
      <c r="D638" s="28"/>
      <c r="E638" s="28"/>
      <c r="F638" s="29"/>
      <c r="G638" s="33"/>
      <c r="H638" s="367"/>
    </row>
    <row r="639" spans="1:9" s="22" customFormat="1" ht="229.5" hidden="1" outlineLevel="3">
      <c r="A639" s="143" t="s">
        <v>61</v>
      </c>
      <c r="B639" s="26" t="s">
        <v>245</v>
      </c>
      <c r="C639" s="285" t="s">
        <v>843</v>
      </c>
      <c r="D639" s="28"/>
      <c r="E639" s="28"/>
      <c r="F639" s="29"/>
      <c r="G639" s="33" t="s">
        <v>132</v>
      </c>
      <c r="H639" s="33" t="s">
        <v>132</v>
      </c>
      <c r="I639" s="33" t="s">
        <v>132</v>
      </c>
    </row>
    <row r="640" spans="1:8" s="22" customFormat="1" ht="15" hidden="1" outlineLevel="3">
      <c r="A640" s="143"/>
      <c r="B640" s="26"/>
      <c r="C640" s="55"/>
      <c r="D640" s="28"/>
      <c r="E640" s="28"/>
      <c r="F640" s="29"/>
      <c r="G640" s="33"/>
      <c r="H640" s="367"/>
    </row>
    <row r="641" spans="1:9" s="22" customFormat="1" ht="245.25" customHeight="1" hidden="1" outlineLevel="3">
      <c r="A641" s="143" t="s">
        <v>61</v>
      </c>
      <c r="B641" s="26" t="s">
        <v>246</v>
      </c>
      <c r="C641" s="285" t="s">
        <v>844</v>
      </c>
      <c r="D641" s="28"/>
      <c r="E641" s="28"/>
      <c r="F641" s="29"/>
      <c r="G641" s="33" t="s">
        <v>132</v>
      </c>
      <c r="H641" s="33" t="s">
        <v>132</v>
      </c>
      <c r="I641" s="33" t="s">
        <v>132</v>
      </c>
    </row>
    <row r="642" spans="1:8" s="22" customFormat="1" ht="15" hidden="1" outlineLevel="3">
      <c r="A642" s="143"/>
      <c r="B642" s="26"/>
      <c r="C642" s="55"/>
      <c r="D642" s="28"/>
      <c r="E642" s="28"/>
      <c r="F642" s="29"/>
      <c r="G642" s="33"/>
      <c r="H642" s="367"/>
    </row>
    <row r="643" spans="1:9" s="22" customFormat="1" ht="159.75" customHeight="1" hidden="1" outlineLevel="3">
      <c r="A643" s="180" t="s">
        <v>38</v>
      </c>
      <c r="B643" s="243" t="s">
        <v>250</v>
      </c>
      <c r="C643" s="285" t="s">
        <v>841</v>
      </c>
      <c r="D643" s="80" t="s">
        <v>40</v>
      </c>
      <c r="E643" s="80">
        <v>3</v>
      </c>
      <c r="F643" s="82">
        <v>72</v>
      </c>
      <c r="G643" s="33">
        <v>1609</v>
      </c>
      <c r="H643" s="33">
        <f>G643*7/100</f>
        <v>112.63</v>
      </c>
      <c r="I643" s="33">
        <f>G643*10/100</f>
        <v>160.9</v>
      </c>
    </row>
    <row r="644" spans="1:8" s="22" customFormat="1" ht="15" hidden="1" outlineLevel="3">
      <c r="A644" s="143"/>
      <c r="B644" s="26"/>
      <c r="C644" s="55"/>
      <c r="D644" s="28"/>
      <c r="E644" s="28"/>
      <c r="F644" s="29"/>
      <c r="G644" s="33"/>
      <c r="H644" s="367"/>
    </row>
    <row r="645" spans="1:9" s="22" customFormat="1" ht="159" customHeight="1" hidden="1" outlineLevel="3">
      <c r="A645" s="180" t="s">
        <v>38</v>
      </c>
      <c r="B645" s="243" t="s">
        <v>251</v>
      </c>
      <c r="C645" s="285" t="s">
        <v>837</v>
      </c>
      <c r="D645" s="80" t="s">
        <v>40</v>
      </c>
      <c r="E645" s="80">
        <v>5</v>
      </c>
      <c r="F645" s="82">
        <v>90</v>
      </c>
      <c r="G645" s="33">
        <v>804</v>
      </c>
      <c r="H645" s="33">
        <f>G645*7/100</f>
        <v>56.28</v>
      </c>
      <c r="I645" s="33">
        <f>G645*10/100</f>
        <v>80.4</v>
      </c>
    </row>
    <row r="646" spans="1:8" s="22" customFormat="1" ht="15" hidden="1" outlineLevel="3">
      <c r="A646" s="143"/>
      <c r="B646" s="26"/>
      <c r="C646" s="55"/>
      <c r="D646" s="28"/>
      <c r="E646" s="28"/>
      <c r="F646" s="29"/>
      <c r="G646" s="33"/>
      <c r="H646" s="367"/>
    </row>
    <row r="647" spans="1:9" s="22" customFormat="1" ht="201" customHeight="1" hidden="1" outlineLevel="3">
      <c r="A647" s="180" t="s">
        <v>61</v>
      </c>
      <c r="B647" s="243" t="s">
        <v>252</v>
      </c>
      <c r="C647" s="285" t="s">
        <v>838</v>
      </c>
      <c r="D647" s="80"/>
      <c r="E647" s="80"/>
      <c r="F647" s="82"/>
      <c r="G647" s="33" t="s">
        <v>132</v>
      </c>
      <c r="H647" s="33" t="s">
        <v>132</v>
      </c>
      <c r="I647" s="33" t="s">
        <v>132</v>
      </c>
    </row>
    <row r="648" spans="1:8" s="22" customFormat="1" ht="15" hidden="1" outlineLevel="3">
      <c r="A648" s="143"/>
      <c r="B648" s="26"/>
      <c r="C648" s="55"/>
      <c r="D648" s="28"/>
      <c r="E648" s="28"/>
      <c r="F648" s="29"/>
      <c r="G648" s="33"/>
      <c r="H648" s="367"/>
    </row>
    <row r="649" spans="1:9" s="22" customFormat="1" ht="216" customHeight="1" hidden="1" outlineLevel="3">
      <c r="A649" s="180" t="s">
        <v>61</v>
      </c>
      <c r="B649" s="243" t="s">
        <v>253</v>
      </c>
      <c r="C649" s="285" t="s">
        <v>839</v>
      </c>
      <c r="D649" s="80"/>
      <c r="E649" s="80"/>
      <c r="F649" s="82"/>
      <c r="G649" s="33" t="s">
        <v>132</v>
      </c>
      <c r="H649" s="33" t="s">
        <v>132</v>
      </c>
      <c r="I649" s="33" t="s">
        <v>132</v>
      </c>
    </row>
    <row r="650" spans="1:8" s="22" customFormat="1" ht="15" hidden="1" outlineLevel="3">
      <c r="A650" s="143"/>
      <c r="B650" s="26"/>
      <c r="C650" s="55"/>
      <c r="D650" s="28"/>
      <c r="E650" s="28"/>
      <c r="F650" s="29"/>
      <c r="G650" s="33"/>
      <c r="H650" s="367"/>
    </row>
    <row r="651" spans="1:9" s="22" customFormat="1" ht="159" customHeight="1" hidden="1" outlineLevel="3">
      <c r="A651" s="180" t="s">
        <v>38</v>
      </c>
      <c r="B651" s="243" t="s">
        <v>254</v>
      </c>
      <c r="C651" s="285" t="s">
        <v>832</v>
      </c>
      <c r="D651" s="181" t="s">
        <v>40</v>
      </c>
      <c r="E651" s="80">
        <v>5</v>
      </c>
      <c r="F651" s="82">
        <v>90</v>
      </c>
      <c r="G651" s="33">
        <v>1071</v>
      </c>
      <c r="H651" s="33">
        <f>G651*7/100</f>
        <v>74.97</v>
      </c>
      <c r="I651" s="33">
        <f>G651*10/100</f>
        <v>107.1</v>
      </c>
    </row>
    <row r="652" spans="1:8" s="22" customFormat="1" ht="15" hidden="1" outlineLevel="3">
      <c r="A652" s="143"/>
      <c r="B652" s="26"/>
      <c r="C652" s="55"/>
      <c r="D652" s="28"/>
      <c r="E652" s="28"/>
      <c r="F652" s="29"/>
      <c r="G652" s="33"/>
      <c r="H652" s="367"/>
    </row>
    <row r="653" spans="1:9" s="22" customFormat="1" ht="201.75" customHeight="1" hidden="1" outlineLevel="3">
      <c r="A653" s="180" t="s">
        <v>61</v>
      </c>
      <c r="B653" s="243" t="s">
        <v>255</v>
      </c>
      <c r="C653" s="285" t="s">
        <v>834</v>
      </c>
      <c r="D653" s="181"/>
      <c r="E653" s="80"/>
      <c r="F653" s="82"/>
      <c r="G653" s="33" t="s">
        <v>132</v>
      </c>
      <c r="H653" s="33" t="s">
        <v>132</v>
      </c>
      <c r="I653" s="33" t="s">
        <v>132</v>
      </c>
    </row>
    <row r="654" spans="1:8" s="22" customFormat="1" ht="15" hidden="1" outlineLevel="3">
      <c r="A654" s="143"/>
      <c r="B654" s="26"/>
      <c r="C654" s="55"/>
      <c r="D654" s="28"/>
      <c r="E654" s="28"/>
      <c r="F654" s="29"/>
      <c r="G654" s="33"/>
      <c r="H654" s="367"/>
    </row>
    <row r="655" spans="1:9" s="22" customFormat="1" ht="215.25" customHeight="1" hidden="1" outlineLevel="3">
      <c r="A655" s="180" t="s">
        <v>61</v>
      </c>
      <c r="B655" s="243" t="s">
        <v>256</v>
      </c>
      <c r="C655" s="285" t="s">
        <v>836</v>
      </c>
      <c r="D655" s="181"/>
      <c r="E655" s="80"/>
      <c r="F655" s="82"/>
      <c r="G655" s="33" t="s">
        <v>132</v>
      </c>
      <c r="H655" s="33" t="s">
        <v>132</v>
      </c>
      <c r="I655" s="33" t="s">
        <v>132</v>
      </c>
    </row>
    <row r="656" spans="1:8" s="22" customFormat="1" ht="15" hidden="1" outlineLevel="3">
      <c r="A656" s="143"/>
      <c r="B656" s="26"/>
      <c r="C656" s="55"/>
      <c r="D656" s="28"/>
      <c r="E656" s="28"/>
      <c r="F656" s="29"/>
      <c r="G656" s="33"/>
      <c r="H656" s="367"/>
    </row>
    <row r="657" spans="1:8" s="22" customFormat="1" ht="15" hidden="1" outlineLevel="3">
      <c r="A657" s="178" t="s">
        <v>38</v>
      </c>
      <c r="B657" s="90" t="s">
        <v>248</v>
      </c>
      <c r="C657" s="285" t="s">
        <v>658</v>
      </c>
      <c r="D657" s="91" t="s">
        <v>40</v>
      </c>
      <c r="E657" s="34">
        <v>6</v>
      </c>
      <c r="F657" s="35">
        <v>168</v>
      </c>
      <c r="G657" s="42">
        <v>161</v>
      </c>
      <c r="H657" s="367"/>
    </row>
    <row r="658" spans="1:8" s="22" customFormat="1" ht="15" hidden="1" outlineLevel="3">
      <c r="A658" s="143"/>
      <c r="B658" s="26"/>
      <c r="C658" s="329"/>
      <c r="D658" s="28"/>
      <c r="E658" s="28"/>
      <c r="F658" s="29"/>
      <c r="G658" s="33"/>
      <c r="H658" s="367"/>
    </row>
    <row r="659" spans="1:8" s="213" customFormat="1" ht="30" hidden="1" outlineLevel="3">
      <c r="A659" s="145" t="s">
        <v>38</v>
      </c>
      <c r="B659" s="201" t="s">
        <v>257</v>
      </c>
      <c r="C659" s="285" t="s">
        <v>659</v>
      </c>
      <c r="D659" s="34" t="s">
        <v>40</v>
      </c>
      <c r="E659" s="31">
        <v>5</v>
      </c>
      <c r="F659" s="18">
        <v>480</v>
      </c>
      <c r="G659" s="187">
        <v>536</v>
      </c>
      <c r="H659" s="367"/>
    </row>
    <row r="660" spans="1:8" s="22" customFormat="1" ht="15" hidden="1" outlineLevel="3">
      <c r="A660" s="143"/>
      <c r="B660" s="26"/>
      <c r="C660" s="55"/>
      <c r="D660" s="28"/>
      <c r="E660" s="28"/>
      <c r="F660" s="29"/>
      <c r="G660" s="33"/>
      <c r="H660" s="367"/>
    </row>
    <row r="661" spans="1:8" s="22" customFormat="1" ht="30" hidden="1" outlineLevel="3">
      <c r="A661" s="143" t="s">
        <v>38</v>
      </c>
      <c r="B661" s="26" t="s">
        <v>258</v>
      </c>
      <c r="C661" s="285" t="s">
        <v>660</v>
      </c>
      <c r="D661" s="28" t="s">
        <v>40</v>
      </c>
      <c r="E661" s="53">
        <v>5</v>
      </c>
      <c r="F661" s="54">
        <v>480</v>
      </c>
      <c r="G661" s="33">
        <v>161</v>
      </c>
      <c r="H661" s="367"/>
    </row>
    <row r="662" spans="1:8" s="22" customFormat="1" ht="15" hidden="1" outlineLevel="3">
      <c r="A662" s="143"/>
      <c r="B662" s="26"/>
      <c r="C662" s="314"/>
      <c r="D662" s="28"/>
      <c r="E662" s="53"/>
      <c r="F662" s="54"/>
      <c r="G662" s="33"/>
      <c r="H662" s="367"/>
    </row>
    <row r="663" spans="1:9" s="22" customFormat="1" ht="186.75" hidden="1" outlineLevel="3">
      <c r="A663" s="143" t="s">
        <v>249</v>
      </c>
      <c r="B663" s="26" t="s">
        <v>229</v>
      </c>
      <c r="C663" s="285" t="s">
        <v>861</v>
      </c>
      <c r="D663" s="53" t="s">
        <v>40</v>
      </c>
      <c r="E663" s="28">
        <v>2</v>
      </c>
      <c r="F663" s="29">
        <v>48</v>
      </c>
      <c r="G663" s="177" t="s">
        <v>132</v>
      </c>
      <c r="H663" s="33" t="s">
        <v>132</v>
      </c>
      <c r="I663" s="33" t="s">
        <v>132</v>
      </c>
    </row>
    <row r="664" spans="1:8" s="22" customFormat="1" ht="15" hidden="1" outlineLevel="3">
      <c r="A664" s="143"/>
      <c r="B664" s="26"/>
      <c r="C664" s="314"/>
      <c r="D664" s="28"/>
      <c r="E664" s="53"/>
      <c r="F664" s="54"/>
      <c r="G664" s="33"/>
      <c r="H664" s="367"/>
    </row>
    <row r="665" spans="1:9" s="22" customFormat="1" ht="229.5" hidden="1" outlineLevel="3">
      <c r="A665" s="143" t="s">
        <v>249</v>
      </c>
      <c r="B665" s="26" t="s">
        <v>230</v>
      </c>
      <c r="C665" s="285" t="s">
        <v>862</v>
      </c>
      <c r="D665" s="53" t="s">
        <v>40</v>
      </c>
      <c r="E665" s="28">
        <v>2</v>
      </c>
      <c r="F665" s="29">
        <v>30</v>
      </c>
      <c r="G665" s="177" t="s">
        <v>132</v>
      </c>
      <c r="H665" s="33" t="s">
        <v>132</v>
      </c>
      <c r="I665" s="33" t="s">
        <v>132</v>
      </c>
    </row>
    <row r="666" spans="1:8" s="22" customFormat="1" ht="15" hidden="1" outlineLevel="3">
      <c r="A666" s="155"/>
      <c r="B666" s="26"/>
      <c r="C666" s="314"/>
      <c r="D666" s="28"/>
      <c r="E666" s="53"/>
      <c r="F666" s="54"/>
      <c r="G666" s="33"/>
      <c r="H666" s="367"/>
    </row>
    <row r="667" spans="1:9" s="22" customFormat="1" ht="229.5" hidden="1" outlineLevel="3">
      <c r="A667" s="143" t="s">
        <v>249</v>
      </c>
      <c r="B667" s="26" t="s">
        <v>231</v>
      </c>
      <c r="C667" s="285" t="s">
        <v>863</v>
      </c>
      <c r="D667" s="53"/>
      <c r="E667" s="28"/>
      <c r="F667" s="29"/>
      <c r="G667" s="177" t="s">
        <v>132</v>
      </c>
      <c r="H667" s="33" t="s">
        <v>132</v>
      </c>
      <c r="I667" s="33" t="s">
        <v>132</v>
      </c>
    </row>
    <row r="668" spans="1:8" s="22" customFormat="1" ht="15" hidden="1" outlineLevel="3">
      <c r="A668" s="155"/>
      <c r="B668" s="26"/>
      <c r="C668" s="314"/>
      <c r="D668" s="28"/>
      <c r="E668" s="53"/>
      <c r="F668" s="54"/>
      <c r="G668" s="33"/>
      <c r="H668" s="367"/>
    </row>
    <row r="669" spans="1:9" s="22" customFormat="1" ht="172.5" hidden="1" outlineLevel="3">
      <c r="A669" s="143" t="s">
        <v>249</v>
      </c>
      <c r="B669" s="90" t="s">
        <v>236</v>
      </c>
      <c r="C669" s="285" t="s">
        <v>856</v>
      </c>
      <c r="D669" s="91" t="s">
        <v>40</v>
      </c>
      <c r="E669" s="34">
        <v>2</v>
      </c>
      <c r="F669" s="35">
        <v>24</v>
      </c>
      <c r="G669" s="42" t="s">
        <v>132</v>
      </c>
      <c r="H669" s="33" t="s">
        <v>132</v>
      </c>
      <c r="I669" s="33" t="s">
        <v>132</v>
      </c>
    </row>
    <row r="670" spans="1:7" s="22" customFormat="1" ht="15.75" hidden="1" outlineLevel="3" thickBot="1">
      <c r="A670" s="81"/>
      <c r="B670" s="243"/>
      <c r="C670" s="55"/>
      <c r="D670" s="80"/>
      <c r="E670" s="80"/>
      <c r="F670" s="82"/>
      <c r="G670" s="33"/>
    </row>
    <row r="671" spans="1:8" s="24" customFormat="1" ht="16.5" hidden="1" outlineLevel="2" thickBot="1">
      <c r="A671" s="392"/>
      <c r="B671" s="297"/>
      <c r="C671" s="298" t="s">
        <v>979</v>
      </c>
      <c r="D671" s="299"/>
      <c r="E671" s="299"/>
      <c r="F671" s="300"/>
      <c r="G671" s="301"/>
      <c r="H671" s="22"/>
    </row>
    <row r="672" spans="1:9" s="22" customFormat="1" ht="156.75" customHeight="1" hidden="1" outlineLevel="3">
      <c r="A672" s="180" t="s">
        <v>38</v>
      </c>
      <c r="B672" s="74" t="s">
        <v>1913</v>
      </c>
      <c r="C672" s="285" t="s">
        <v>1914</v>
      </c>
      <c r="D672" s="80" t="s">
        <v>40</v>
      </c>
      <c r="E672" s="80">
        <v>3</v>
      </c>
      <c r="F672" s="82">
        <v>54</v>
      </c>
      <c r="G672" s="33">
        <v>1840</v>
      </c>
      <c r="H672" s="33">
        <f aca="true" t="shared" si="4" ref="H672:H680">G672*7/100</f>
        <v>128.8</v>
      </c>
      <c r="I672" s="33">
        <f>G672*10/100</f>
        <v>184</v>
      </c>
    </row>
    <row r="673" spans="1:8" s="22" customFormat="1" ht="15" hidden="1" outlineLevel="3">
      <c r="A673" s="81"/>
      <c r="B673" s="243"/>
      <c r="C673" s="74"/>
      <c r="D673" s="80"/>
      <c r="E673" s="80"/>
      <c r="F673" s="82"/>
      <c r="G673" s="33"/>
      <c r="H673" s="367"/>
    </row>
    <row r="674" spans="1:9" s="22" customFormat="1" ht="172.5" hidden="1" outlineLevel="3">
      <c r="A674" s="180" t="s">
        <v>38</v>
      </c>
      <c r="B674" s="74" t="s">
        <v>1915</v>
      </c>
      <c r="C674" s="285" t="s">
        <v>1916</v>
      </c>
      <c r="D674" s="80" t="s">
        <v>40</v>
      </c>
      <c r="E674" s="80">
        <v>2</v>
      </c>
      <c r="F674" s="82">
        <v>96</v>
      </c>
      <c r="G674" s="33">
        <v>1447</v>
      </c>
      <c r="H674" s="33">
        <f t="shared" si="4"/>
        <v>101.29</v>
      </c>
      <c r="I674" s="33">
        <f>G674*10/100</f>
        <v>144.7</v>
      </c>
    </row>
    <row r="675" spans="1:8" s="22" customFormat="1" ht="15" hidden="1" outlineLevel="3">
      <c r="A675" s="81"/>
      <c r="B675" s="243"/>
      <c r="C675" s="312"/>
      <c r="D675" s="80"/>
      <c r="E675" s="80"/>
      <c r="F675" s="82"/>
      <c r="G675" s="33"/>
      <c r="H675" s="367"/>
    </row>
    <row r="676" spans="1:9" s="22" customFormat="1" ht="156.75" customHeight="1" hidden="1" outlineLevel="3">
      <c r="A676" s="180" t="s">
        <v>38</v>
      </c>
      <c r="B676" s="74" t="s">
        <v>1917</v>
      </c>
      <c r="C676" s="285" t="s">
        <v>1918</v>
      </c>
      <c r="D676" s="80" t="s">
        <v>40</v>
      </c>
      <c r="E676" s="80">
        <v>2</v>
      </c>
      <c r="F676" s="82">
        <v>96</v>
      </c>
      <c r="G676" s="33">
        <v>1071</v>
      </c>
      <c r="H676" s="33">
        <f t="shared" si="4"/>
        <v>74.97</v>
      </c>
      <c r="I676" s="33">
        <f>G676*10/100</f>
        <v>107.1</v>
      </c>
    </row>
    <row r="677" spans="1:8" s="22" customFormat="1" ht="15" hidden="1" outlineLevel="3">
      <c r="A677" s="81"/>
      <c r="B677" s="243"/>
      <c r="C677" s="312"/>
      <c r="D677" s="80"/>
      <c r="E677" s="80"/>
      <c r="F677" s="82"/>
      <c r="G677" s="33"/>
      <c r="H677" s="367"/>
    </row>
    <row r="678" spans="1:9" s="22" customFormat="1" ht="155.25" customHeight="1" hidden="1" outlineLevel="3">
      <c r="A678" s="180" t="s">
        <v>38</v>
      </c>
      <c r="B678" s="74" t="s">
        <v>1919</v>
      </c>
      <c r="C678" s="285" t="s">
        <v>1920</v>
      </c>
      <c r="D678" s="80" t="s">
        <v>40</v>
      </c>
      <c r="E678" s="80">
        <v>2</v>
      </c>
      <c r="F678" s="82">
        <v>96</v>
      </c>
      <c r="G678" s="33">
        <v>750</v>
      </c>
      <c r="H678" s="33">
        <f t="shared" si="4"/>
        <v>52.5</v>
      </c>
      <c r="I678" s="33">
        <f>G678*10/100</f>
        <v>75</v>
      </c>
    </row>
    <row r="679" spans="1:8" s="22" customFormat="1" ht="15" hidden="1" outlineLevel="3">
      <c r="A679" s="81"/>
      <c r="B679" s="243"/>
      <c r="C679" s="312"/>
      <c r="D679" s="80"/>
      <c r="E679" s="80"/>
      <c r="F679" s="82"/>
      <c r="G679" s="33"/>
      <c r="H679" s="367"/>
    </row>
    <row r="680" spans="1:9" s="22" customFormat="1" ht="172.5" hidden="1" outlineLevel="3">
      <c r="A680" s="180" t="s">
        <v>38</v>
      </c>
      <c r="B680" s="243" t="s">
        <v>259</v>
      </c>
      <c r="C680" s="285" t="s">
        <v>831</v>
      </c>
      <c r="D680" s="80" t="s">
        <v>40</v>
      </c>
      <c r="E680" s="80">
        <v>3</v>
      </c>
      <c r="F680" s="82">
        <v>120</v>
      </c>
      <c r="G680" s="33">
        <v>982</v>
      </c>
      <c r="H680" s="33">
        <f t="shared" si="4"/>
        <v>68.74</v>
      </c>
      <c r="I680" s="33">
        <f>G680*10/100</f>
        <v>98.2</v>
      </c>
    </row>
    <row r="681" spans="1:8" s="22" customFormat="1" ht="15" hidden="1" outlineLevel="3">
      <c r="A681" s="81"/>
      <c r="B681" s="243"/>
      <c r="C681" s="312"/>
      <c r="D681" s="80"/>
      <c r="E681" s="80"/>
      <c r="F681" s="82"/>
      <c r="G681" s="33"/>
      <c r="H681" s="367"/>
    </row>
    <row r="682" spans="1:9" s="22" customFormat="1" ht="215.25" hidden="1" outlineLevel="3">
      <c r="A682" s="180" t="s">
        <v>61</v>
      </c>
      <c r="B682" s="243" t="s">
        <v>260</v>
      </c>
      <c r="C682" s="285" t="s">
        <v>833</v>
      </c>
      <c r="D682" s="91" t="s">
        <v>40</v>
      </c>
      <c r="E682" s="80"/>
      <c r="F682" s="82"/>
      <c r="G682" s="33" t="s">
        <v>132</v>
      </c>
      <c r="H682" s="33" t="s">
        <v>132</v>
      </c>
      <c r="I682" s="33" t="s">
        <v>132</v>
      </c>
    </row>
    <row r="683" spans="1:8" s="22" customFormat="1" ht="15" hidden="1" outlineLevel="3">
      <c r="A683" s="81"/>
      <c r="B683" s="243"/>
      <c r="C683" s="55"/>
      <c r="D683" s="80"/>
      <c r="E683" s="80"/>
      <c r="F683" s="82"/>
      <c r="G683" s="33"/>
      <c r="H683" s="367"/>
    </row>
    <row r="684" spans="1:9" s="22" customFormat="1" ht="246.75" customHeight="1" hidden="1" outlineLevel="3">
      <c r="A684" s="180" t="s">
        <v>61</v>
      </c>
      <c r="B684" s="243" t="s">
        <v>261</v>
      </c>
      <c r="C684" s="285" t="s">
        <v>835</v>
      </c>
      <c r="D684" s="91" t="s">
        <v>40</v>
      </c>
      <c r="E684" s="80"/>
      <c r="F684" s="82"/>
      <c r="G684" s="33" t="s">
        <v>132</v>
      </c>
      <c r="H684" s="33" t="s">
        <v>132</v>
      </c>
      <c r="I684" s="33" t="s">
        <v>132</v>
      </c>
    </row>
    <row r="685" spans="1:8" s="22" customFormat="1" ht="15" hidden="1" outlineLevel="3">
      <c r="A685" s="81"/>
      <c r="B685" s="243"/>
      <c r="C685" s="55"/>
      <c r="D685" s="80"/>
      <c r="E685" s="80"/>
      <c r="F685" s="82"/>
      <c r="G685" s="33"/>
      <c r="H685" s="367"/>
    </row>
    <row r="686" spans="1:8" s="22" customFormat="1" ht="172.5" hidden="1" outlineLevel="3">
      <c r="A686" s="178" t="s">
        <v>61</v>
      </c>
      <c r="B686" s="90" t="s">
        <v>263</v>
      </c>
      <c r="C686" s="285" t="s">
        <v>854</v>
      </c>
      <c r="D686" s="91" t="s">
        <v>40</v>
      </c>
      <c r="E686" s="34">
        <v>2</v>
      </c>
      <c r="F686" s="35">
        <v>36</v>
      </c>
      <c r="G686" s="42">
        <v>393</v>
      </c>
      <c r="H686" s="367"/>
    </row>
    <row r="687" spans="1:7" s="24" customFormat="1" ht="16.5" customHeight="1" hidden="1" outlineLevel="3">
      <c r="A687" s="83"/>
      <c r="B687" s="85"/>
      <c r="C687" s="88"/>
      <c r="D687" s="86"/>
      <c r="E687" s="87"/>
      <c r="F687" s="18"/>
      <c r="G687" s="84"/>
    </row>
    <row r="688" spans="1:9" s="24" customFormat="1" ht="16.5" customHeight="1" hidden="1" outlineLevel="3">
      <c r="A688" s="178" t="s">
        <v>249</v>
      </c>
      <c r="B688" s="90" t="s">
        <v>262</v>
      </c>
      <c r="C688" s="285" t="s">
        <v>866</v>
      </c>
      <c r="D688" s="91" t="s">
        <v>44</v>
      </c>
      <c r="E688" s="34">
        <v>3</v>
      </c>
      <c r="F688" s="35">
        <v>81</v>
      </c>
      <c r="G688" s="42">
        <v>1430</v>
      </c>
      <c r="H688" s="33">
        <f>G688*7/100</f>
        <v>100.1</v>
      </c>
      <c r="I688" s="33">
        <f>G688*10/100</f>
        <v>143</v>
      </c>
    </row>
    <row r="689" spans="1:7" s="24" customFormat="1" ht="16.5" customHeight="1" hidden="1" outlineLevel="3" thickBot="1">
      <c r="A689" s="380"/>
      <c r="B689" s="381"/>
      <c r="C689" s="382"/>
      <c r="D689" s="383"/>
      <c r="E689" s="384"/>
      <c r="F689" s="64"/>
      <c r="G689" s="385"/>
    </row>
    <row r="690" spans="1:7" s="24" customFormat="1" ht="16.5" customHeight="1" hidden="1" outlineLevel="1" thickBot="1">
      <c r="A690" s="391"/>
      <c r="B690" s="303"/>
      <c r="C690" s="304" t="s">
        <v>1318</v>
      </c>
      <c r="D690" s="305"/>
      <c r="E690" s="305"/>
      <c r="F690" s="305"/>
      <c r="G690" s="306"/>
    </row>
    <row r="691" spans="1:9" s="24" customFormat="1" ht="158.25" hidden="1" outlineLevel="2">
      <c r="A691" s="155" t="s">
        <v>38</v>
      </c>
      <c r="B691" s="243" t="s">
        <v>1289</v>
      </c>
      <c r="C691" s="285" t="s">
        <v>1290</v>
      </c>
      <c r="D691" s="91" t="s">
        <v>40</v>
      </c>
      <c r="E691" s="34">
        <v>5</v>
      </c>
      <c r="F691" s="190">
        <v>210</v>
      </c>
      <c r="G691" s="33">
        <v>769</v>
      </c>
      <c r="H691" s="33">
        <f>G691*7/100</f>
        <v>53.83</v>
      </c>
      <c r="I691" s="33">
        <f>G691*10/100</f>
        <v>76.9</v>
      </c>
    </row>
    <row r="692" spans="1:8" s="24" customFormat="1" ht="15" customHeight="1" hidden="1" outlineLevel="2">
      <c r="A692" s="180"/>
      <c r="B692" s="243"/>
      <c r="C692" s="74"/>
      <c r="D692" s="80"/>
      <c r="E692" s="80"/>
      <c r="F692" s="82"/>
      <c r="G692" s="33"/>
      <c r="H692" s="367"/>
    </row>
    <row r="693" spans="1:9" s="24" customFormat="1" ht="15" hidden="1" outlineLevel="2">
      <c r="A693" s="142" t="s">
        <v>38</v>
      </c>
      <c r="B693" s="315" t="s">
        <v>1296</v>
      </c>
      <c r="C693" s="316" t="s">
        <v>1295</v>
      </c>
      <c r="D693" s="91" t="s">
        <v>40</v>
      </c>
      <c r="E693" s="34">
        <v>10</v>
      </c>
      <c r="F693" s="35">
        <v>400</v>
      </c>
      <c r="G693" s="33">
        <v>32.3</v>
      </c>
      <c r="H693" s="33"/>
      <c r="I693" s="33"/>
    </row>
    <row r="694" spans="1:8" s="24" customFormat="1" ht="15" hidden="1" outlineLevel="2">
      <c r="A694" s="142"/>
      <c r="B694" s="315"/>
      <c r="C694" s="344"/>
      <c r="D694" s="91"/>
      <c r="E694" s="34"/>
      <c r="F694" s="35"/>
      <c r="G694" s="33"/>
      <c r="H694" s="367"/>
    </row>
    <row r="695" spans="1:8" s="24" customFormat="1" ht="15" hidden="1" outlineLevel="2">
      <c r="A695" s="142" t="s">
        <v>38</v>
      </c>
      <c r="B695" s="74" t="s">
        <v>1434</v>
      </c>
      <c r="C695" s="289" t="s">
        <v>2008</v>
      </c>
      <c r="D695" s="91" t="s">
        <v>40</v>
      </c>
      <c r="E695" s="34">
        <v>20</v>
      </c>
      <c r="F695" s="35">
        <v>2400</v>
      </c>
      <c r="G695" s="33">
        <v>16.3</v>
      </c>
      <c r="H695" s="367"/>
    </row>
    <row r="696" spans="1:7" s="24" customFormat="1" ht="15" customHeight="1" hidden="1" outlineLevel="2" thickBot="1">
      <c r="A696" s="178"/>
      <c r="B696" s="90"/>
      <c r="C696" s="55"/>
      <c r="D696" s="91"/>
      <c r="E696" s="34"/>
      <c r="F696" s="35"/>
      <c r="G696" s="42"/>
    </row>
    <row r="697" spans="1:7" s="24" customFormat="1" ht="19.5" hidden="1" outlineLevel="1" thickBot="1">
      <c r="A697" s="391"/>
      <c r="B697" s="303"/>
      <c r="C697" s="304" t="s">
        <v>975</v>
      </c>
      <c r="D697" s="305"/>
      <c r="E697" s="305"/>
      <c r="F697" s="305"/>
      <c r="G697" s="306"/>
    </row>
    <row r="698" spans="1:9" s="24" customFormat="1" ht="172.5" hidden="1" outlineLevel="2">
      <c r="A698" s="81"/>
      <c r="B698" s="74" t="s">
        <v>1872</v>
      </c>
      <c r="C698" s="285" t="s">
        <v>1873</v>
      </c>
      <c r="D698" s="67" t="s">
        <v>40</v>
      </c>
      <c r="E698" s="80">
        <v>3</v>
      </c>
      <c r="F698" s="82">
        <v>72</v>
      </c>
      <c r="G698" s="33">
        <v>1090</v>
      </c>
      <c r="H698" s="33">
        <f aca="true" t="shared" si="5" ref="H698:H708">G698*7/100</f>
        <v>76.3</v>
      </c>
      <c r="I698" s="33">
        <f>G698*10/100</f>
        <v>109</v>
      </c>
    </row>
    <row r="699" spans="1:8" s="24" customFormat="1" ht="15" hidden="1" outlineLevel="2">
      <c r="A699" s="81"/>
      <c r="B699" s="243"/>
      <c r="C699" s="312"/>
      <c r="D699" s="80"/>
      <c r="E699" s="80"/>
      <c r="F699" s="82"/>
      <c r="G699" s="33"/>
      <c r="H699" s="367"/>
    </row>
    <row r="700" spans="1:9" s="24" customFormat="1" ht="172.5" hidden="1" outlineLevel="2">
      <c r="A700" s="81"/>
      <c r="B700" s="74" t="s">
        <v>1874</v>
      </c>
      <c r="C700" s="285" t="s">
        <v>1875</v>
      </c>
      <c r="D700" s="67" t="s">
        <v>40</v>
      </c>
      <c r="E700" s="80">
        <v>3</v>
      </c>
      <c r="F700" s="82">
        <v>72</v>
      </c>
      <c r="G700" s="33">
        <v>690</v>
      </c>
      <c r="H700" s="33">
        <f t="shared" si="5"/>
        <v>48.3</v>
      </c>
      <c r="I700" s="33">
        <f>G700*10/100</f>
        <v>69</v>
      </c>
    </row>
    <row r="701" spans="1:8" s="24" customFormat="1" ht="15" hidden="1" outlineLevel="2">
      <c r="A701" s="81"/>
      <c r="B701" s="243"/>
      <c r="C701" s="312"/>
      <c r="D701" s="80"/>
      <c r="E701" s="80"/>
      <c r="F701" s="82"/>
      <c r="G701" s="33"/>
      <c r="H701" s="367"/>
    </row>
    <row r="702" spans="1:9" s="24" customFormat="1" ht="172.5" hidden="1" outlineLevel="2">
      <c r="A702" s="81"/>
      <c r="B702" s="74" t="s">
        <v>1868</v>
      </c>
      <c r="C702" s="285" t="s">
        <v>1869</v>
      </c>
      <c r="D702" s="67" t="s">
        <v>40</v>
      </c>
      <c r="E702" s="80">
        <v>3</v>
      </c>
      <c r="F702" s="82">
        <v>120</v>
      </c>
      <c r="G702" s="33">
        <v>690</v>
      </c>
      <c r="H702" s="33">
        <f t="shared" si="5"/>
        <v>48.3</v>
      </c>
      <c r="I702" s="33">
        <f>G702*10/100</f>
        <v>69</v>
      </c>
    </row>
    <row r="703" spans="1:8" s="24" customFormat="1" ht="15" hidden="1" outlineLevel="2">
      <c r="A703" s="81"/>
      <c r="B703" s="243"/>
      <c r="C703" s="312"/>
      <c r="D703" s="80"/>
      <c r="E703" s="80"/>
      <c r="F703" s="82"/>
      <c r="G703" s="33"/>
      <c r="H703" s="367"/>
    </row>
    <row r="704" spans="1:9" s="24" customFormat="1" ht="186.75" hidden="1" outlineLevel="2">
      <c r="A704" s="81"/>
      <c r="B704" s="74" t="s">
        <v>1870</v>
      </c>
      <c r="C704" s="285" t="s">
        <v>1871</v>
      </c>
      <c r="D704" s="67" t="s">
        <v>40</v>
      </c>
      <c r="E704" s="80">
        <v>3</v>
      </c>
      <c r="F704" s="82">
        <v>72</v>
      </c>
      <c r="G704" s="33">
        <v>505</v>
      </c>
      <c r="H704" s="33">
        <f t="shared" si="5"/>
        <v>35.35</v>
      </c>
      <c r="I704" s="33">
        <f>G704*10/100</f>
        <v>50.5</v>
      </c>
    </row>
    <row r="705" spans="1:8" s="24" customFormat="1" ht="15" hidden="1" outlineLevel="2">
      <c r="A705" s="81"/>
      <c r="B705" s="243"/>
      <c r="C705" s="312"/>
      <c r="D705" s="80"/>
      <c r="E705" s="80"/>
      <c r="F705" s="82"/>
      <c r="G705" s="33"/>
      <c r="H705" s="367"/>
    </row>
    <row r="706" spans="1:9" s="24" customFormat="1" ht="186.75" hidden="1" outlineLevel="2">
      <c r="A706" s="81"/>
      <c r="B706" s="26" t="s">
        <v>1864</v>
      </c>
      <c r="C706" s="285" t="s">
        <v>1865</v>
      </c>
      <c r="D706" s="67" t="s">
        <v>40</v>
      </c>
      <c r="E706" s="80">
        <v>3</v>
      </c>
      <c r="F706" s="82">
        <v>120</v>
      </c>
      <c r="G706" s="33">
        <v>317</v>
      </c>
      <c r="H706" s="33">
        <f t="shared" si="5"/>
        <v>22.19</v>
      </c>
      <c r="I706" s="33">
        <f>G706*10/100</f>
        <v>31.7</v>
      </c>
    </row>
    <row r="707" spans="1:8" s="24" customFormat="1" ht="15" hidden="1" outlineLevel="2">
      <c r="A707" s="179"/>
      <c r="B707" s="90"/>
      <c r="C707" s="329"/>
      <c r="D707" s="91"/>
      <c r="E707" s="34"/>
      <c r="F707" s="35"/>
      <c r="G707" s="42"/>
      <c r="H707" s="367"/>
    </row>
    <row r="708" spans="1:9" s="24" customFormat="1" ht="158.25" hidden="1" outlineLevel="2">
      <c r="A708" s="180"/>
      <c r="B708" s="243" t="s">
        <v>264</v>
      </c>
      <c r="C708" s="285" t="s">
        <v>827</v>
      </c>
      <c r="D708" s="80" t="s">
        <v>40</v>
      </c>
      <c r="E708" s="80">
        <v>3</v>
      </c>
      <c r="F708" s="82">
        <v>120</v>
      </c>
      <c r="G708" s="33">
        <v>876</v>
      </c>
      <c r="H708" s="33">
        <f t="shared" si="5"/>
        <v>61.32</v>
      </c>
      <c r="I708" s="33">
        <f>G708*10/100</f>
        <v>87.6</v>
      </c>
    </row>
    <row r="709" spans="1:8" s="24" customFormat="1" ht="15" hidden="1" outlineLevel="2">
      <c r="A709" s="178"/>
      <c r="B709" s="90"/>
      <c r="C709" s="329"/>
      <c r="D709" s="91"/>
      <c r="E709" s="34"/>
      <c r="F709" s="35"/>
      <c r="G709" s="42"/>
      <c r="H709" s="367"/>
    </row>
    <row r="710" spans="1:8" s="24" customFormat="1" ht="201" hidden="1" outlineLevel="2">
      <c r="A710" s="178" t="s">
        <v>265</v>
      </c>
      <c r="B710" s="90" t="s">
        <v>266</v>
      </c>
      <c r="C710" s="285" t="s">
        <v>828</v>
      </c>
      <c r="D710" s="91"/>
      <c r="E710" s="34"/>
      <c r="F710" s="35"/>
      <c r="G710" s="42" t="s">
        <v>132</v>
      </c>
      <c r="H710" s="367"/>
    </row>
    <row r="711" spans="1:8" s="24" customFormat="1" ht="15" hidden="1" outlineLevel="2">
      <c r="A711" s="178"/>
      <c r="B711" s="90"/>
      <c r="C711" s="55"/>
      <c r="D711" s="91"/>
      <c r="E711" s="34"/>
      <c r="F711" s="35"/>
      <c r="G711" s="42"/>
      <c r="H711" s="367"/>
    </row>
    <row r="712" spans="1:8" s="24" customFormat="1" ht="215.25" hidden="1" outlineLevel="2">
      <c r="A712" s="178" t="s">
        <v>265</v>
      </c>
      <c r="B712" s="90" t="s">
        <v>267</v>
      </c>
      <c r="C712" s="285" t="s">
        <v>829</v>
      </c>
      <c r="D712" s="91"/>
      <c r="E712" s="34"/>
      <c r="F712" s="35"/>
      <c r="G712" s="42" t="s">
        <v>132</v>
      </c>
      <c r="H712" s="367"/>
    </row>
    <row r="713" spans="1:8" s="24" customFormat="1" ht="15" hidden="1" outlineLevel="2">
      <c r="A713" s="81"/>
      <c r="B713" s="243"/>
      <c r="C713" s="312"/>
      <c r="D713" s="80"/>
      <c r="E713" s="80"/>
      <c r="F713" s="82"/>
      <c r="G713" s="33"/>
      <c r="H713" s="367"/>
    </row>
    <row r="714" spans="1:9" s="24" customFormat="1" ht="186.75" hidden="1" outlineLevel="2">
      <c r="A714" s="81"/>
      <c r="B714" s="26" t="s">
        <v>1880</v>
      </c>
      <c r="C714" s="285" t="s">
        <v>1881</v>
      </c>
      <c r="D714" s="67" t="s">
        <v>40</v>
      </c>
      <c r="E714" s="80">
        <v>3</v>
      </c>
      <c r="F714" s="82">
        <v>120</v>
      </c>
      <c r="G714" s="33">
        <v>412</v>
      </c>
      <c r="H714" s="33">
        <f>G714*7/100</f>
        <v>28.84</v>
      </c>
      <c r="I714" s="33">
        <f>G714*10/100</f>
        <v>41.2</v>
      </c>
    </row>
    <row r="715" spans="1:8" s="24" customFormat="1" ht="15" hidden="1" outlineLevel="2">
      <c r="A715" s="81"/>
      <c r="B715" s="243"/>
      <c r="C715" s="312"/>
      <c r="D715" s="80"/>
      <c r="E715" s="80"/>
      <c r="F715" s="82"/>
      <c r="G715" s="33"/>
      <c r="H715" s="367"/>
    </row>
    <row r="716" spans="1:8" s="24" customFormat="1" ht="201" hidden="1" outlineLevel="2">
      <c r="A716" s="81" t="s">
        <v>265</v>
      </c>
      <c r="B716" s="243" t="s">
        <v>1969</v>
      </c>
      <c r="C716" s="285" t="s">
        <v>1970</v>
      </c>
      <c r="D716" s="80"/>
      <c r="E716" s="80"/>
      <c r="F716" s="82"/>
      <c r="G716" s="33" t="s">
        <v>132</v>
      </c>
      <c r="H716" s="367"/>
    </row>
    <row r="717" spans="1:8" s="24" customFormat="1" ht="15" hidden="1" outlineLevel="2">
      <c r="A717" s="81"/>
      <c r="B717" s="243"/>
      <c r="C717" s="312"/>
      <c r="D717" s="80"/>
      <c r="E717" s="80"/>
      <c r="F717" s="82"/>
      <c r="G717" s="33"/>
      <c r="H717" s="367"/>
    </row>
    <row r="718" spans="1:8" s="24" customFormat="1" ht="215.25" hidden="1" outlineLevel="2">
      <c r="A718" s="81" t="s">
        <v>265</v>
      </c>
      <c r="B718" s="243" t="s">
        <v>1971</v>
      </c>
      <c r="C718" s="285" t="s">
        <v>1972</v>
      </c>
      <c r="D718" s="80"/>
      <c r="E718" s="80"/>
      <c r="F718" s="82"/>
      <c r="G718" s="33" t="s">
        <v>132</v>
      </c>
      <c r="H718" s="367"/>
    </row>
    <row r="719" spans="1:8" s="24" customFormat="1" ht="15" hidden="1" outlineLevel="2">
      <c r="A719" s="81"/>
      <c r="B719" s="243"/>
      <c r="C719" s="312"/>
      <c r="D719" s="80"/>
      <c r="E719" s="80"/>
      <c r="F719" s="82"/>
      <c r="G719" s="33"/>
      <c r="H719" s="367"/>
    </row>
    <row r="720" spans="1:9" s="24" customFormat="1" ht="186.75" hidden="1" outlineLevel="2">
      <c r="A720" s="81"/>
      <c r="B720" s="26" t="s">
        <v>1861</v>
      </c>
      <c r="C720" s="285" t="s">
        <v>814</v>
      </c>
      <c r="D720" s="67" t="s">
        <v>40</v>
      </c>
      <c r="E720" s="80">
        <v>5</v>
      </c>
      <c r="F720" s="82">
        <v>180</v>
      </c>
      <c r="G720" s="33">
        <v>289</v>
      </c>
      <c r="H720" s="33">
        <f>G720*7/100</f>
        <v>20.23</v>
      </c>
      <c r="I720" s="33">
        <f>G720*10/100</f>
        <v>28.9</v>
      </c>
    </row>
    <row r="721" spans="1:8" s="24" customFormat="1" ht="15" hidden="1" outlineLevel="2">
      <c r="A721" s="81"/>
      <c r="B721" s="243"/>
      <c r="C721" s="312"/>
      <c r="D721" s="80"/>
      <c r="E721" s="80"/>
      <c r="F721" s="82"/>
      <c r="G721" s="33"/>
      <c r="H721" s="367"/>
    </row>
    <row r="722" spans="1:9" s="24" customFormat="1" ht="186.75" hidden="1" outlineLevel="2">
      <c r="A722" s="182"/>
      <c r="B722" s="26" t="s">
        <v>1860</v>
      </c>
      <c r="C722" s="285" t="s">
        <v>813</v>
      </c>
      <c r="D722" s="67" t="s">
        <v>40</v>
      </c>
      <c r="E722" s="80">
        <v>5</v>
      </c>
      <c r="F722" s="82">
        <v>180</v>
      </c>
      <c r="G722" s="33">
        <v>239</v>
      </c>
      <c r="H722" s="33">
        <f>G722*7/100</f>
        <v>16.73</v>
      </c>
      <c r="I722" s="33">
        <f>G722*10/100</f>
        <v>23.9</v>
      </c>
    </row>
    <row r="723" spans="1:8" s="24" customFormat="1" ht="15" hidden="1" outlineLevel="2">
      <c r="A723" s="81"/>
      <c r="B723" s="243"/>
      <c r="C723" s="312"/>
      <c r="D723" s="80"/>
      <c r="E723" s="80"/>
      <c r="F723" s="82"/>
      <c r="G723" s="33"/>
      <c r="H723" s="367"/>
    </row>
    <row r="724" spans="1:9" s="24" customFormat="1" ht="158.25" hidden="1" outlineLevel="2">
      <c r="A724" s="143"/>
      <c r="B724" s="26" t="s">
        <v>268</v>
      </c>
      <c r="C724" s="285" t="s">
        <v>824</v>
      </c>
      <c r="D724" s="53" t="s">
        <v>40</v>
      </c>
      <c r="E724" s="28">
        <v>5</v>
      </c>
      <c r="F724" s="29">
        <v>175</v>
      </c>
      <c r="G724" s="33">
        <v>242</v>
      </c>
      <c r="H724" s="33">
        <f>G724*7/100</f>
        <v>16.94</v>
      </c>
      <c r="I724" s="33">
        <f>G724*10/100</f>
        <v>24.2</v>
      </c>
    </row>
    <row r="725" spans="1:8" s="24" customFormat="1" ht="15" hidden="1" outlineLevel="2">
      <c r="A725" s="180"/>
      <c r="B725" s="243"/>
      <c r="C725" s="74"/>
      <c r="D725" s="80"/>
      <c r="E725" s="80"/>
      <c r="F725" s="82"/>
      <c r="G725" s="33"/>
      <c r="H725" s="367"/>
    </row>
    <row r="726" spans="1:8" s="24" customFormat="1" ht="201" hidden="1" outlineLevel="2">
      <c r="A726" s="180" t="s">
        <v>265</v>
      </c>
      <c r="B726" s="243" t="s">
        <v>269</v>
      </c>
      <c r="C726" s="285" t="s">
        <v>825</v>
      </c>
      <c r="D726" s="80"/>
      <c r="E726" s="80"/>
      <c r="F726" s="82"/>
      <c r="G726" s="33" t="s">
        <v>132</v>
      </c>
      <c r="H726" s="367"/>
    </row>
    <row r="727" spans="1:8" s="24" customFormat="1" ht="15" hidden="1" outlineLevel="2">
      <c r="A727" s="180"/>
      <c r="B727" s="243"/>
      <c r="C727" s="74"/>
      <c r="D727" s="80"/>
      <c r="E727" s="80"/>
      <c r="F727" s="82"/>
      <c r="G727" s="33"/>
      <c r="H727" s="367"/>
    </row>
    <row r="728" spans="1:8" s="24" customFormat="1" ht="215.25" hidden="1" outlineLevel="2">
      <c r="A728" s="180" t="s">
        <v>265</v>
      </c>
      <c r="B728" s="243" t="s">
        <v>270</v>
      </c>
      <c r="C728" s="285" t="s">
        <v>826</v>
      </c>
      <c r="D728" s="80"/>
      <c r="E728" s="80"/>
      <c r="F728" s="82"/>
      <c r="G728" s="33" t="s">
        <v>132</v>
      </c>
      <c r="H728" s="367"/>
    </row>
    <row r="729" spans="1:8" s="24" customFormat="1" ht="15" hidden="1" outlineLevel="2">
      <c r="A729" s="180"/>
      <c r="B729" s="243"/>
      <c r="C729" s="74"/>
      <c r="D729" s="80"/>
      <c r="E729" s="80"/>
      <c r="F729" s="82"/>
      <c r="G729" s="33"/>
      <c r="H729" s="367"/>
    </row>
    <row r="730" spans="1:9" s="24" customFormat="1" ht="172.5" hidden="1" outlineLevel="2">
      <c r="A730" s="182" t="s">
        <v>38</v>
      </c>
      <c r="B730" s="74" t="s">
        <v>271</v>
      </c>
      <c r="C730" s="285" t="s">
        <v>822</v>
      </c>
      <c r="D730" s="67" t="s">
        <v>40</v>
      </c>
      <c r="E730" s="28">
        <v>3</v>
      </c>
      <c r="F730" s="29">
        <v>72</v>
      </c>
      <c r="G730" s="33">
        <v>680</v>
      </c>
      <c r="H730" s="33">
        <f aca="true" t="shared" si="6" ref="H730:H740">G730*7/100</f>
        <v>47.6</v>
      </c>
      <c r="I730" s="33">
        <f>G730*10/100</f>
        <v>68</v>
      </c>
    </row>
    <row r="731" spans="1:8" s="24" customFormat="1" ht="15" hidden="1" outlineLevel="2">
      <c r="A731" s="180"/>
      <c r="B731" s="243"/>
      <c r="C731" s="74"/>
      <c r="D731" s="80"/>
      <c r="E731" s="80"/>
      <c r="F731" s="82"/>
      <c r="G731" s="33"/>
      <c r="H731" s="367"/>
    </row>
    <row r="732" spans="1:9" s="24" customFormat="1" ht="172.5" hidden="1" outlineLevel="2">
      <c r="A732" s="182" t="s">
        <v>38</v>
      </c>
      <c r="B732" s="74" t="s">
        <v>272</v>
      </c>
      <c r="C732" s="285" t="s">
        <v>823</v>
      </c>
      <c r="D732" s="67" t="s">
        <v>40</v>
      </c>
      <c r="E732" s="28">
        <v>3</v>
      </c>
      <c r="F732" s="29">
        <v>72</v>
      </c>
      <c r="G732" s="33">
        <v>1037</v>
      </c>
      <c r="H732" s="33">
        <f t="shared" si="6"/>
        <v>72.59</v>
      </c>
      <c r="I732" s="33">
        <f>G732*10/100</f>
        <v>103.7</v>
      </c>
    </row>
    <row r="733" spans="1:8" s="24" customFormat="1" ht="15" hidden="1" outlineLevel="2">
      <c r="A733" s="180"/>
      <c r="B733" s="243"/>
      <c r="C733" s="74"/>
      <c r="D733" s="80"/>
      <c r="E733" s="80"/>
      <c r="F733" s="82"/>
      <c r="G733" s="33"/>
      <c r="H733" s="367"/>
    </row>
    <row r="734" spans="1:9" s="24" customFormat="1" ht="186.75" hidden="1" outlineLevel="2">
      <c r="A734" s="182" t="s">
        <v>38</v>
      </c>
      <c r="B734" s="26" t="s">
        <v>279</v>
      </c>
      <c r="C734" s="285" t="s">
        <v>813</v>
      </c>
      <c r="D734" s="67" t="s">
        <v>40</v>
      </c>
      <c r="E734" s="28">
        <v>5</v>
      </c>
      <c r="F734" s="29">
        <v>180</v>
      </c>
      <c r="G734" s="33">
        <v>236</v>
      </c>
      <c r="H734" s="33">
        <f t="shared" si="6"/>
        <v>16.52</v>
      </c>
      <c r="I734" s="33">
        <f>G734*10/100</f>
        <v>23.6</v>
      </c>
    </row>
    <row r="735" spans="1:8" s="24" customFormat="1" ht="15" hidden="1" outlineLevel="2">
      <c r="A735" s="182"/>
      <c r="B735" s="26"/>
      <c r="C735" s="314"/>
      <c r="D735" s="67"/>
      <c r="E735" s="28"/>
      <c r="F735" s="29"/>
      <c r="G735" s="144"/>
      <c r="H735" s="367"/>
    </row>
    <row r="736" spans="1:9" s="24" customFormat="1" ht="201" customHeight="1" hidden="1" outlineLevel="2">
      <c r="A736" s="182"/>
      <c r="B736" s="315" t="s">
        <v>1253</v>
      </c>
      <c r="C736" s="316" t="s">
        <v>1462</v>
      </c>
      <c r="D736" s="67" t="s">
        <v>40</v>
      </c>
      <c r="E736" s="28">
        <v>3</v>
      </c>
      <c r="F736" s="29">
        <v>108</v>
      </c>
      <c r="G736" s="33">
        <v>625</v>
      </c>
      <c r="H736" s="33">
        <f t="shared" si="6"/>
        <v>43.75</v>
      </c>
      <c r="I736" s="33">
        <f>G736*10/100</f>
        <v>62.5</v>
      </c>
    </row>
    <row r="737" spans="1:8" s="24" customFormat="1" ht="15" hidden="1" outlineLevel="2">
      <c r="A737" s="182"/>
      <c r="B737" s="74"/>
      <c r="C737" s="74"/>
      <c r="D737" s="67"/>
      <c r="E737" s="28"/>
      <c r="F737" s="29"/>
      <c r="G737" s="33"/>
      <c r="H737" s="367"/>
    </row>
    <row r="738" spans="1:9" s="24" customFormat="1" ht="201.75" customHeight="1" hidden="1" outlineLevel="2">
      <c r="A738" s="180"/>
      <c r="B738" s="243" t="s">
        <v>399</v>
      </c>
      <c r="C738" s="285" t="s">
        <v>809</v>
      </c>
      <c r="D738" s="80" t="s">
        <v>40</v>
      </c>
      <c r="E738" s="80">
        <v>3</v>
      </c>
      <c r="F738" s="82">
        <v>120</v>
      </c>
      <c r="G738" s="33">
        <v>572</v>
      </c>
      <c r="H738" s="33">
        <f t="shared" si="6"/>
        <v>40.04</v>
      </c>
      <c r="I738" s="33">
        <f>G738*10/100</f>
        <v>57.2</v>
      </c>
    </row>
    <row r="739" spans="1:8" s="24" customFormat="1" ht="15" hidden="1" outlineLevel="2">
      <c r="A739" s="182"/>
      <c r="B739" s="74"/>
      <c r="C739" s="74"/>
      <c r="D739" s="67"/>
      <c r="E739" s="28"/>
      <c r="F739" s="29"/>
      <c r="G739" s="33"/>
      <c r="H739" s="367"/>
    </row>
    <row r="740" spans="1:9" s="24" customFormat="1" ht="201" customHeight="1" hidden="1" outlineLevel="2">
      <c r="A740" s="180"/>
      <c r="B740" s="243" t="s">
        <v>280</v>
      </c>
      <c r="C740" s="285" t="s">
        <v>1469</v>
      </c>
      <c r="D740" s="80" t="s">
        <v>40</v>
      </c>
      <c r="E740" s="80">
        <v>3</v>
      </c>
      <c r="F740" s="82">
        <v>90</v>
      </c>
      <c r="G740" s="33">
        <v>374</v>
      </c>
      <c r="H740" s="33">
        <f t="shared" si="6"/>
        <v>26.18</v>
      </c>
      <c r="I740" s="33">
        <f>G740*10/100</f>
        <v>37.4</v>
      </c>
    </row>
    <row r="741" spans="1:8" s="24" customFormat="1" ht="15" hidden="1" outlineLevel="2">
      <c r="A741" s="182"/>
      <c r="B741" s="74"/>
      <c r="C741" s="74"/>
      <c r="D741" s="67"/>
      <c r="E741" s="28"/>
      <c r="F741" s="29"/>
      <c r="G741" s="33"/>
      <c r="H741" s="367"/>
    </row>
    <row r="742" spans="1:8" s="24" customFormat="1" ht="244.5" customHeight="1" hidden="1" outlineLevel="2">
      <c r="A742" s="180" t="s">
        <v>265</v>
      </c>
      <c r="B742" s="243" t="s">
        <v>281</v>
      </c>
      <c r="C742" s="285" t="s">
        <v>805</v>
      </c>
      <c r="D742" s="80"/>
      <c r="E742" s="80"/>
      <c r="F742" s="82"/>
      <c r="G742" s="33" t="s">
        <v>132</v>
      </c>
      <c r="H742" s="367"/>
    </row>
    <row r="743" spans="1:8" s="24" customFormat="1" ht="15" hidden="1" outlineLevel="2">
      <c r="A743" s="180"/>
      <c r="B743" s="243"/>
      <c r="C743" s="74"/>
      <c r="D743" s="80"/>
      <c r="E743" s="80"/>
      <c r="F743" s="82"/>
      <c r="G743" s="144"/>
      <c r="H743" s="367"/>
    </row>
    <row r="744" spans="1:8" s="24" customFormat="1" ht="260.25" customHeight="1" hidden="1" outlineLevel="2">
      <c r="A744" s="180" t="s">
        <v>265</v>
      </c>
      <c r="B744" s="243" t="s">
        <v>282</v>
      </c>
      <c r="C744" s="285" t="s">
        <v>806</v>
      </c>
      <c r="D744" s="80"/>
      <c r="E744" s="80"/>
      <c r="F744" s="82"/>
      <c r="G744" s="33" t="s">
        <v>132</v>
      </c>
      <c r="H744" s="367"/>
    </row>
    <row r="745" spans="1:8" s="24" customFormat="1" ht="15" hidden="1" outlineLevel="2">
      <c r="A745" s="180"/>
      <c r="B745" s="243"/>
      <c r="C745" s="74"/>
      <c r="D745" s="80"/>
      <c r="E745" s="80"/>
      <c r="F745" s="82"/>
      <c r="G745" s="144"/>
      <c r="H745" s="367"/>
    </row>
    <row r="746" spans="1:9" s="24" customFormat="1" ht="187.5" customHeight="1" hidden="1" outlineLevel="2">
      <c r="A746" s="180"/>
      <c r="B746" s="243" t="s">
        <v>283</v>
      </c>
      <c r="C746" s="291" t="s">
        <v>1463</v>
      </c>
      <c r="D746" s="80" t="s">
        <v>40</v>
      </c>
      <c r="E746" s="80">
        <v>3</v>
      </c>
      <c r="F746" s="82">
        <v>90</v>
      </c>
      <c r="G746" s="33">
        <v>553</v>
      </c>
      <c r="H746" s="33">
        <f>G746*7/100</f>
        <v>38.71</v>
      </c>
      <c r="I746" s="33">
        <f>G746*10/100</f>
        <v>55.3</v>
      </c>
    </row>
    <row r="747" spans="1:8" s="24" customFormat="1" ht="15" hidden="1" outlineLevel="2">
      <c r="A747" s="180"/>
      <c r="B747" s="243"/>
      <c r="C747" s="74"/>
      <c r="D747" s="80"/>
      <c r="E747" s="80"/>
      <c r="F747" s="82"/>
      <c r="G747" s="144"/>
      <c r="H747" s="367"/>
    </row>
    <row r="748" spans="1:8" s="24" customFormat="1" ht="228.75" customHeight="1" hidden="1" outlineLevel="2">
      <c r="A748" s="180" t="s">
        <v>265</v>
      </c>
      <c r="B748" s="243" t="s">
        <v>284</v>
      </c>
      <c r="C748" s="285" t="s">
        <v>807</v>
      </c>
      <c r="D748" s="80"/>
      <c r="E748" s="80"/>
      <c r="F748" s="82"/>
      <c r="G748" s="33" t="s">
        <v>132</v>
      </c>
      <c r="H748" s="367"/>
    </row>
    <row r="749" spans="1:8" s="24" customFormat="1" ht="15" hidden="1" outlineLevel="2">
      <c r="A749" s="180"/>
      <c r="B749" s="243"/>
      <c r="C749" s="74"/>
      <c r="D749" s="80"/>
      <c r="E749" s="80"/>
      <c r="F749" s="82"/>
      <c r="G749" s="144"/>
      <c r="H749" s="367"/>
    </row>
    <row r="750" spans="1:8" s="24" customFormat="1" ht="243.75" customHeight="1" hidden="1" outlineLevel="2">
      <c r="A750" s="180" t="s">
        <v>265</v>
      </c>
      <c r="B750" s="243" t="s">
        <v>285</v>
      </c>
      <c r="C750" s="285" t="s">
        <v>808</v>
      </c>
      <c r="D750" s="80"/>
      <c r="E750" s="80"/>
      <c r="F750" s="82"/>
      <c r="G750" s="33" t="s">
        <v>132</v>
      </c>
      <c r="H750" s="367"/>
    </row>
    <row r="751" spans="1:8" s="24" customFormat="1" ht="15" hidden="1" outlineLevel="2">
      <c r="A751" s="180"/>
      <c r="B751" s="243"/>
      <c r="C751" s="74"/>
      <c r="D751" s="80"/>
      <c r="E751" s="80"/>
      <c r="F751" s="82"/>
      <c r="G751" s="144"/>
      <c r="H751" s="367"/>
    </row>
    <row r="752" spans="1:9" s="24" customFormat="1" ht="258" customHeight="1" hidden="1" outlineLevel="2">
      <c r="A752" s="180"/>
      <c r="B752" s="243" t="s">
        <v>400</v>
      </c>
      <c r="C752" s="285" t="s">
        <v>1288</v>
      </c>
      <c r="D752" s="80" t="s">
        <v>40</v>
      </c>
      <c r="E752" s="80">
        <v>5</v>
      </c>
      <c r="F752" s="82">
        <v>180</v>
      </c>
      <c r="G752" s="33">
        <v>314</v>
      </c>
      <c r="H752" s="33">
        <f>G752*7/100</f>
        <v>21.98</v>
      </c>
      <c r="I752" s="33">
        <f>G752*10/100</f>
        <v>31.4</v>
      </c>
    </row>
    <row r="753" spans="1:8" s="24" customFormat="1" ht="15" hidden="1" outlineLevel="2">
      <c r="A753" s="180"/>
      <c r="B753" s="243"/>
      <c r="C753" s="74"/>
      <c r="D753" s="80"/>
      <c r="E753" s="80"/>
      <c r="F753" s="82"/>
      <c r="G753" s="144"/>
      <c r="H753" s="367"/>
    </row>
    <row r="754" spans="1:9" s="24" customFormat="1" ht="201.75" customHeight="1" hidden="1" outlineLevel="2">
      <c r="A754" s="180"/>
      <c r="B754" s="243" t="s">
        <v>401</v>
      </c>
      <c r="C754" s="285" t="s">
        <v>1464</v>
      </c>
      <c r="D754" s="80" t="s">
        <v>40</v>
      </c>
      <c r="E754" s="80">
        <v>5</v>
      </c>
      <c r="F754" s="82">
        <v>180</v>
      </c>
      <c r="G754" s="33">
        <v>285</v>
      </c>
      <c r="H754" s="33">
        <f>G754*7/100</f>
        <v>19.95</v>
      </c>
      <c r="I754" s="33">
        <f>G754*10/100</f>
        <v>28.5</v>
      </c>
    </row>
    <row r="755" spans="1:8" s="24" customFormat="1" ht="15" hidden="1" outlineLevel="2">
      <c r="A755" s="180"/>
      <c r="B755" s="243"/>
      <c r="C755" s="74"/>
      <c r="D755" s="80"/>
      <c r="E755" s="80"/>
      <c r="F755" s="82"/>
      <c r="G755" s="144"/>
      <c r="H755" s="367"/>
    </row>
    <row r="756" spans="1:9" s="24" customFormat="1" ht="201.75" customHeight="1" hidden="1" outlineLevel="2">
      <c r="A756" s="180"/>
      <c r="B756" s="243" t="s">
        <v>402</v>
      </c>
      <c r="C756" s="285" t="s">
        <v>801</v>
      </c>
      <c r="D756" s="80" t="s">
        <v>40</v>
      </c>
      <c r="E756" s="80">
        <v>5</v>
      </c>
      <c r="F756" s="82">
        <v>180</v>
      </c>
      <c r="G756" s="33">
        <v>253</v>
      </c>
      <c r="H756" s="33">
        <f>G756*7/100</f>
        <v>17.71</v>
      </c>
      <c r="I756" s="33">
        <f>G756*10/100</f>
        <v>25.3</v>
      </c>
    </row>
    <row r="757" spans="1:8" s="24" customFormat="1" ht="15" hidden="1" outlineLevel="2">
      <c r="A757" s="180"/>
      <c r="B757" s="243"/>
      <c r="C757" s="74"/>
      <c r="D757" s="80"/>
      <c r="E757" s="80"/>
      <c r="F757" s="82"/>
      <c r="G757" s="144"/>
      <c r="H757" s="367"/>
    </row>
    <row r="758" spans="1:8" s="24" customFormat="1" ht="243.75" customHeight="1" hidden="1" outlineLevel="2">
      <c r="A758" s="180" t="s">
        <v>265</v>
      </c>
      <c r="B758" s="243" t="s">
        <v>403</v>
      </c>
      <c r="C758" s="285" t="s">
        <v>802</v>
      </c>
      <c r="D758" s="80"/>
      <c r="E758" s="80"/>
      <c r="F758" s="82"/>
      <c r="G758" s="33" t="s">
        <v>132</v>
      </c>
      <c r="H758" s="367"/>
    </row>
    <row r="759" spans="1:8" s="24" customFormat="1" ht="15" hidden="1" outlineLevel="2">
      <c r="A759" s="180"/>
      <c r="B759" s="243"/>
      <c r="C759" s="74"/>
      <c r="D759" s="80"/>
      <c r="E759" s="80"/>
      <c r="F759" s="82"/>
      <c r="G759" s="144"/>
      <c r="H759" s="367"/>
    </row>
    <row r="760" spans="1:8" s="24" customFormat="1" ht="257.25" customHeight="1" hidden="1" outlineLevel="2">
      <c r="A760" s="180" t="s">
        <v>265</v>
      </c>
      <c r="B760" s="243" t="s">
        <v>404</v>
      </c>
      <c r="C760" s="285" t="s">
        <v>1959</v>
      </c>
      <c r="D760" s="80"/>
      <c r="E760" s="80"/>
      <c r="F760" s="82"/>
      <c r="G760" s="33" t="s">
        <v>132</v>
      </c>
      <c r="H760" s="367"/>
    </row>
    <row r="761" spans="1:8" s="24" customFormat="1" ht="15" hidden="1" outlineLevel="2">
      <c r="A761" s="180"/>
      <c r="B761" s="243"/>
      <c r="C761" s="74"/>
      <c r="D761" s="80"/>
      <c r="E761" s="80"/>
      <c r="F761" s="82"/>
      <c r="G761" s="144"/>
      <c r="H761" s="367"/>
    </row>
    <row r="762" spans="1:8" s="24" customFormat="1" ht="243" customHeight="1" hidden="1" outlineLevel="2">
      <c r="A762" s="180" t="s">
        <v>265</v>
      </c>
      <c r="B762" s="243" t="s">
        <v>405</v>
      </c>
      <c r="C762" s="285" t="s">
        <v>803</v>
      </c>
      <c r="D762" s="80"/>
      <c r="E762" s="80"/>
      <c r="F762" s="82"/>
      <c r="G762" s="33" t="s">
        <v>132</v>
      </c>
      <c r="H762" s="367"/>
    </row>
    <row r="763" spans="1:8" s="24" customFormat="1" ht="15" hidden="1" outlineLevel="2">
      <c r="A763" s="180"/>
      <c r="B763" s="243"/>
      <c r="C763" s="74"/>
      <c r="D763" s="80"/>
      <c r="E763" s="80"/>
      <c r="F763" s="82"/>
      <c r="G763" s="144"/>
      <c r="H763" s="367"/>
    </row>
    <row r="764" spans="1:9" s="24" customFormat="1" ht="201.75" customHeight="1" hidden="1" outlineLevel="2">
      <c r="A764" s="180"/>
      <c r="B764" s="243" t="s">
        <v>289</v>
      </c>
      <c r="C764" s="285" t="s">
        <v>1468</v>
      </c>
      <c r="D764" s="80" t="s">
        <v>40</v>
      </c>
      <c r="E764" s="80">
        <v>5</v>
      </c>
      <c r="F764" s="82">
        <v>225</v>
      </c>
      <c r="G764" s="33">
        <v>259</v>
      </c>
      <c r="H764" s="33">
        <f>G764*7/100</f>
        <v>18.13</v>
      </c>
      <c r="I764" s="33">
        <f>G764*10/100</f>
        <v>25.9</v>
      </c>
    </row>
    <row r="765" spans="1:8" s="24" customFormat="1" ht="15" hidden="1" outlineLevel="2">
      <c r="A765" s="180"/>
      <c r="B765" s="243"/>
      <c r="C765" s="74"/>
      <c r="D765" s="80"/>
      <c r="E765" s="80"/>
      <c r="F765" s="82"/>
      <c r="G765" s="144"/>
      <c r="H765" s="367"/>
    </row>
    <row r="766" spans="1:9" s="24" customFormat="1" ht="201" customHeight="1" hidden="1" outlineLevel="2">
      <c r="A766" s="180"/>
      <c r="B766" s="315" t="s">
        <v>1257</v>
      </c>
      <c r="C766" s="316" t="s">
        <v>1465</v>
      </c>
      <c r="D766" s="80" t="s">
        <v>40</v>
      </c>
      <c r="E766" s="80">
        <v>5</v>
      </c>
      <c r="F766" s="82">
        <v>225</v>
      </c>
      <c r="G766" s="33">
        <v>229</v>
      </c>
      <c r="H766" s="33">
        <f>G766*7/100</f>
        <v>16.03</v>
      </c>
      <c r="I766" s="33">
        <f>G766*10/100</f>
        <v>22.9</v>
      </c>
    </row>
    <row r="767" spans="1:8" s="24" customFormat="1" ht="15" hidden="1" outlineLevel="2">
      <c r="A767" s="180"/>
      <c r="B767" s="243"/>
      <c r="C767" s="312"/>
      <c r="D767" s="80"/>
      <c r="E767" s="80"/>
      <c r="F767" s="82"/>
      <c r="G767" s="144"/>
      <c r="H767" s="367"/>
    </row>
    <row r="768" spans="1:9" s="24" customFormat="1" ht="201" customHeight="1" hidden="1" outlineLevel="2">
      <c r="A768" s="180"/>
      <c r="B768" s="243" t="s">
        <v>406</v>
      </c>
      <c r="C768" s="285" t="s">
        <v>797</v>
      </c>
      <c r="D768" s="80" t="s">
        <v>40</v>
      </c>
      <c r="E768" s="80">
        <v>5</v>
      </c>
      <c r="F768" s="82">
        <v>225</v>
      </c>
      <c r="G768" s="33">
        <v>215</v>
      </c>
      <c r="H768" s="33">
        <f>G768*7/100</f>
        <v>15.05</v>
      </c>
      <c r="I768" s="33">
        <f>G768*10/100</f>
        <v>21.5</v>
      </c>
    </row>
    <row r="769" spans="1:8" s="24" customFormat="1" ht="15" hidden="1" outlineLevel="2">
      <c r="A769" s="180"/>
      <c r="B769" s="243"/>
      <c r="C769" s="74"/>
      <c r="D769" s="80"/>
      <c r="E769" s="80"/>
      <c r="F769" s="82"/>
      <c r="G769" s="144"/>
      <c r="H769" s="367"/>
    </row>
    <row r="770" spans="1:8" s="24" customFormat="1" ht="243.75" customHeight="1" hidden="1" outlineLevel="2">
      <c r="A770" s="180" t="s">
        <v>265</v>
      </c>
      <c r="B770" s="243" t="s">
        <v>407</v>
      </c>
      <c r="C770" s="285" t="s">
        <v>798</v>
      </c>
      <c r="D770" s="80"/>
      <c r="E770" s="80"/>
      <c r="F770" s="82"/>
      <c r="G770" s="33" t="s">
        <v>132</v>
      </c>
      <c r="H770" s="367"/>
    </row>
    <row r="771" spans="1:8" s="24" customFormat="1" ht="15" hidden="1" outlineLevel="2">
      <c r="A771" s="180"/>
      <c r="B771" s="243"/>
      <c r="C771" s="74"/>
      <c r="D771" s="80"/>
      <c r="E771" s="80"/>
      <c r="F771" s="82"/>
      <c r="G771" s="144"/>
      <c r="H771" s="367"/>
    </row>
    <row r="772" spans="1:8" s="24" customFormat="1" ht="258" customHeight="1" hidden="1" outlineLevel="2">
      <c r="A772" s="180" t="s">
        <v>265</v>
      </c>
      <c r="B772" s="243" t="s">
        <v>408</v>
      </c>
      <c r="C772" s="285" t="s">
        <v>800</v>
      </c>
      <c r="D772" s="80"/>
      <c r="E772" s="80"/>
      <c r="F772" s="82"/>
      <c r="G772" s="33" t="s">
        <v>132</v>
      </c>
      <c r="H772" s="367"/>
    </row>
    <row r="773" spans="1:8" s="24" customFormat="1" ht="15" hidden="1" outlineLevel="2">
      <c r="A773" s="180"/>
      <c r="B773" s="243"/>
      <c r="C773" s="74"/>
      <c r="D773" s="80"/>
      <c r="E773" s="80"/>
      <c r="F773" s="82"/>
      <c r="G773" s="144"/>
      <c r="H773" s="367"/>
    </row>
    <row r="774" spans="1:8" s="24" customFormat="1" ht="258" customHeight="1" hidden="1" outlineLevel="2">
      <c r="A774" s="180" t="s">
        <v>265</v>
      </c>
      <c r="B774" s="243" t="s">
        <v>409</v>
      </c>
      <c r="C774" s="285" t="s">
        <v>799</v>
      </c>
      <c r="D774" s="80"/>
      <c r="E774" s="80"/>
      <c r="F774" s="82"/>
      <c r="G774" s="33" t="s">
        <v>132</v>
      </c>
      <c r="H774" s="367"/>
    </row>
    <row r="775" spans="1:8" s="24" customFormat="1" ht="15" hidden="1" outlineLevel="2">
      <c r="A775" s="180"/>
      <c r="B775" s="243"/>
      <c r="C775" s="74"/>
      <c r="D775" s="80"/>
      <c r="E775" s="80"/>
      <c r="F775" s="82"/>
      <c r="G775" s="144"/>
      <c r="H775" s="367"/>
    </row>
    <row r="776" spans="1:9" s="24" customFormat="1" ht="186.75" hidden="1" outlineLevel="2">
      <c r="A776" s="180"/>
      <c r="B776" s="315" t="s">
        <v>1306</v>
      </c>
      <c r="C776" s="316" t="s">
        <v>1466</v>
      </c>
      <c r="D776" s="181" t="s">
        <v>40</v>
      </c>
      <c r="E776" s="80">
        <v>5</v>
      </c>
      <c r="F776" s="82">
        <v>270</v>
      </c>
      <c r="G776" s="33">
        <v>200</v>
      </c>
      <c r="H776" s="33">
        <f>G776*7/100</f>
        <v>14</v>
      </c>
      <c r="I776" s="33">
        <f>G776*10/100</f>
        <v>20</v>
      </c>
    </row>
    <row r="777" spans="1:8" s="24" customFormat="1" ht="15" hidden="1" outlineLevel="2">
      <c r="A777" s="180"/>
      <c r="B777" s="243"/>
      <c r="C777" s="312"/>
      <c r="D777" s="80"/>
      <c r="E777" s="80"/>
      <c r="F777" s="82"/>
      <c r="G777" s="144"/>
      <c r="H777" s="367"/>
    </row>
    <row r="778" spans="1:9" s="24" customFormat="1" ht="201.75" customHeight="1" hidden="1" outlineLevel="2">
      <c r="A778" s="180"/>
      <c r="B778" s="243" t="s">
        <v>286</v>
      </c>
      <c r="C778" s="285" t="s">
        <v>1467</v>
      </c>
      <c r="D778" s="181" t="s">
        <v>40</v>
      </c>
      <c r="E778" s="80">
        <v>5</v>
      </c>
      <c r="F778" s="82">
        <v>270</v>
      </c>
      <c r="G778" s="33">
        <v>179</v>
      </c>
      <c r="H778" s="33">
        <f>G778*7/100</f>
        <v>12.53</v>
      </c>
      <c r="I778" s="33">
        <f>G778*10/100</f>
        <v>17.9</v>
      </c>
    </row>
    <row r="779" spans="1:8" s="24" customFormat="1" ht="15" hidden="1" outlineLevel="2">
      <c r="A779" s="180"/>
      <c r="B779" s="243"/>
      <c r="C779" s="74"/>
      <c r="D779" s="181"/>
      <c r="E779" s="80"/>
      <c r="F779" s="82"/>
      <c r="G779" s="144"/>
      <c r="H779" s="367"/>
    </row>
    <row r="780" spans="1:8" s="24" customFormat="1" ht="243.75" customHeight="1" hidden="1" outlineLevel="2">
      <c r="A780" s="180" t="s">
        <v>265</v>
      </c>
      <c r="B780" s="243" t="s">
        <v>287</v>
      </c>
      <c r="C780" s="285" t="s">
        <v>794</v>
      </c>
      <c r="D780" s="181"/>
      <c r="E780" s="80"/>
      <c r="F780" s="82"/>
      <c r="G780" s="33" t="s">
        <v>132</v>
      </c>
      <c r="H780" s="367"/>
    </row>
    <row r="781" spans="1:8" s="24" customFormat="1" ht="15" hidden="1" outlineLevel="2">
      <c r="A781" s="180"/>
      <c r="B781" s="243"/>
      <c r="C781" s="74"/>
      <c r="D781" s="181"/>
      <c r="E781" s="80"/>
      <c r="F781" s="82"/>
      <c r="G781" s="144"/>
      <c r="H781" s="367"/>
    </row>
    <row r="782" spans="1:8" s="24" customFormat="1" ht="258" customHeight="1" hidden="1" outlineLevel="2">
      <c r="A782" s="180" t="s">
        <v>265</v>
      </c>
      <c r="B782" s="243" t="s">
        <v>288</v>
      </c>
      <c r="C782" s="285" t="s">
        <v>795</v>
      </c>
      <c r="D782" s="181"/>
      <c r="E782" s="80"/>
      <c r="F782" s="82"/>
      <c r="G782" s="33" t="s">
        <v>132</v>
      </c>
      <c r="H782" s="367"/>
    </row>
    <row r="783" spans="1:7" s="24" customFormat="1" ht="15" hidden="1" outlineLevel="2">
      <c r="A783" s="180"/>
      <c r="B783" s="243"/>
      <c r="C783" s="74"/>
      <c r="D783" s="80"/>
      <c r="E783" s="80"/>
      <c r="F783" s="82"/>
      <c r="G783" s="33"/>
    </row>
    <row r="784" spans="1:7" s="24" customFormat="1" ht="172.5" hidden="1" outlineLevel="2">
      <c r="A784" s="182" t="s">
        <v>249</v>
      </c>
      <c r="B784" s="74" t="s">
        <v>275</v>
      </c>
      <c r="C784" s="285" t="s">
        <v>819</v>
      </c>
      <c r="D784" s="67" t="s">
        <v>40</v>
      </c>
      <c r="E784" s="28">
        <v>3</v>
      </c>
      <c r="F784" s="29">
        <v>120</v>
      </c>
      <c r="G784" s="33" t="s">
        <v>132</v>
      </c>
    </row>
    <row r="785" spans="1:7" s="24" customFormat="1" ht="15" hidden="1" outlineLevel="2">
      <c r="A785" s="180"/>
      <c r="B785" s="243"/>
      <c r="C785" s="74"/>
      <c r="D785" s="80"/>
      <c r="E785" s="80"/>
      <c r="F785" s="82"/>
      <c r="G785" s="33"/>
    </row>
    <row r="786" spans="1:7" s="24" customFormat="1" ht="215.25" hidden="1" outlineLevel="2">
      <c r="A786" s="182" t="s">
        <v>38</v>
      </c>
      <c r="B786" s="74" t="s">
        <v>276</v>
      </c>
      <c r="C786" s="285" t="s">
        <v>820</v>
      </c>
      <c r="D786" s="67"/>
      <c r="E786" s="28"/>
      <c r="F786" s="29"/>
      <c r="G786" s="33" t="s">
        <v>132</v>
      </c>
    </row>
    <row r="787" spans="1:7" s="24" customFormat="1" ht="15" hidden="1" outlineLevel="2">
      <c r="A787" s="182"/>
      <c r="B787" s="74"/>
      <c r="C787" s="74"/>
      <c r="D787" s="67"/>
      <c r="E787" s="28"/>
      <c r="F787" s="29"/>
      <c r="G787" s="33"/>
    </row>
    <row r="788" spans="1:7" s="24" customFormat="1" ht="229.5" hidden="1" outlineLevel="2">
      <c r="A788" s="182" t="s">
        <v>38</v>
      </c>
      <c r="B788" s="74" t="s">
        <v>277</v>
      </c>
      <c r="C788" s="285" t="s">
        <v>821</v>
      </c>
      <c r="D788" s="67"/>
      <c r="E788" s="28"/>
      <c r="F788" s="29"/>
      <c r="G788" s="33" t="s">
        <v>132</v>
      </c>
    </row>
    <row r="789" spans="1:7" s="24" customFormat="1" ht="15" hidden="1" outlineLevel="2">
      <c r="A789" s="180"/>
      <c r="B789" s="243"/>
      <c r="C789" s="312"/>
      <c r="D789" s="80"/>
      <c r="E789" s="80"/>
      <c r="F789" s="82"/>
      <c r="G789" s="33"/>
    </row>
    <row r="790" spans="1:7" s="24" customFormat="1" ht="186.75" hidden="1" outlineLevel="2">
      <c r="A790" s="182" t="s">
        <v>249</v>
      </c>
      <c r="B790" s="74" t="s">
        <v>274</v>
      </c>
      <c r="C790" s="285" t="s">
        <v>817</v>
      </c>
      <c r="D790" s="67" t="s">
        <v>40</v>
      </c>
      <c r="E790" s="28">
        <v>3</v>
      </c>
      <c r="F790" s="29">
        <v>120</v>
      </c>
      <c r="G790" s="33" t="s">
        <v>132</v>
      </c>
    </row>
    <row r="791" spans="1:7" s="24" customFormat="1" ht="15" hidden="1" outlineLevel="2">
      <c r="A791" s="180"/>
      <c r="B791" s="243"/>
      <c r="C791" s="312"/>
      <c r="D791" s="80"/>
      <c r="E791" s="80"/>
      <c r="F791" s="82"/>
      <c r="G791" s="33"/>
    </row>
    <row r="792" spans="1:7" s="24" customFormat="1" ht="186.75" hidden="1" outlineLevel="2">
      <c r="A792" s="182" t="s">
        <v>249</v>
      </c>
      <c r="B792" s="26" t="s">
        <v>273</v>
      </c>
      <c r="C792" s="285" t="s">
        <v>815</v>
      </c>
      <c r="D792" s="67" t="s">
        <v>40</v>
      </c>
      <c r="E792" s="28">
        <v>3</v>
      </c>
      <c r="F792" s="29">
        <v>120</v>
      </c>
      <c r="G792" s="33" t="s">
        <v>132</v>
      </c>
    </row>
    <row r="793" spans="1:7" s="24" customFormat="1" ht="15" hidden="1" outlineLevel="2">
      <c r="A793" s="180"/>
      <c r="B793" s="243"/>
      <c r="C793" s="312"/>
      <c r="D793" s="80"/>
      <c r="E793" s="80"/>
      <c r="F793" s="82"/>
      <c r="G793" s="33"/>
    </row>
    <row r="794" spans="1:7" s="24" customFormat="1" ht="186.75" hidden="1" outlineLevel="2">
      <c r="A794" s="182" t="s">
        <v>249</v>
      </c>
      <c r="B794" s="26" t="s">
        <v>278</v>
      </c>
      <c r="C794" s="285" t="s">
        <v>814</v>
      </c>
      <c r="D794" s="67" t="s">
        <v>40</v>
      </c>
      <c r="E794" s="28">
        <v>5</v>
      </c>
      <c r="F794" s="29">
        <v>180</v>
      </c>
      <c r="G794" s="33" t="s">
        <v>132</v>
      </c>
    </row>
    <row r="795" spans="1:7" s="24" customFormat="1" ht="15.75" hidden="1" outlineLevel="2" thickBot="1">
      <c r="A795" s="180"/>
      <c r="B795" s="243"/>
      <c r="C795" s="74"/>
      <c r="D795" s="80"/>
      <c r="E795" s="80"/>
      <c r="F795" s="82"/>
      <c r="G795" s="33"/>
    </row>
    <row r="796" spans="1:7" s="92" customFormat="1" ht="19.5" hidden="1" outlineLevel="1" thickBot="1">
      <c r="A796" s="302"/>
      <c r="B796" s="303"/>
      <c r="C796" s="304" t="s">
        <v>1246</v>
      </c>
      <c r="D796" s="305"/>
      <c r="E796" s="305"/>
      <c r="F796" s="305"/>
      <c r="G796" s="306"/>
    </row>
    <row r="797" spans="1:7" s="92" customFormat="1" ht="16.5" hidden="1" outlineLevel="2" thickBot="1">
      <c r="A797" s="392"/>
      <c r="B797" s="297"/>
      <c r="C797" s="298" t="s">
        <v>1247</v>
      </c>
      <c r="D797" s="299"/>
      <c r="E797" s="299"/>
      <c r="F797" s="300"/>
      <c r="G797" s="301"/>
    </row>
    <row r="798" spans="1:9" s="92" customFormat="1" ht="129.75" hidden="1" outlineLevel="3">
      <c r="A798" s="180" t="s">
        <v>38</v>
      </c>
      <c r="B798" s="243" t="s">
        <v>291</v>
      </c>
      <c r="C798" s="285" t="s">
        <v>1120</v>
      </c>
      <c r="D798" s="80" t="s">
        <v>40</v>
      </c>
      <c r="E798" s="80">
        <v>3</v>
      </c>
      <c r="F798" s="82">
        <v>72</v>
      </c>
      <c r="G798" s="33">
        <v>948</v>
      </c>
      <c r="H798" s="33">
        <f>G798*7/100</f>
        <v>66.36</v>
      </c>
      <c r="I798" s="33">
        <f>G798*10/100</f>
        <v>94.8</v>
      </c>
    </row>
    <row r="799" spans="1:8" s="92" customFormat="1" ht="15" hidden="1" outlineLevel="3">
      <c r="A799" s="180"/>
      <c r="B799" s="243"/>
      <c r="C799" s="285"/>
      <c r="D799" s="80"/>
      <c r="E799" s="80"/>
      <c r="F799" s="82"/>
      <c r="G799" s="33"/>
      <c r="H799" s="367"/>
    </row>
    <row r="800" spans="1:9" s="92" customFormat="1" ht="129.75" hidden="1" outlineLevel="3">
      <c r="A800" s="182" t="s">
        <v>38</v>
      </c>
      <c r="B800" s="74" t="s">
        <v>294</v>
      </c>
      <c r="C800" s="285" t="s">
        <v>1123</v>
      </c>
      <c r="D800" s="67" t="s">
        <v>40</v>
      </c>
      <c r="E800" s="28">
        <v>5</v>
      </c>
      <c r="F800" s="28">
        <v>150</v>
      </c>
      <c r="G800" s="33">
        <v>268</v>
      </c>
      <c r="H800" s="33">
        <f>G800*7/100</f>
        <v>18.76</v>
      </c>
      <c r="I800" s="33">
        <f>G800*10/100</f>
        <v>26.8</v>
      </c>
    </row>
    <row r="801" spans="1:7" s="92" customFormat="1" ht="15" hidden="1" outlineLevel="3">
      <c r="A801" s="180"/>
      <c r="B801" s="243"/>
      <c r="C801" s="285"/>
      <c r="D801" s="80"/>
      <c r="E801" s="80"/>
      <c r="F801" s="82"/>
      <c r="G801" s="33"/>
    </row>
    <row r="802" spans="1:7" s="92" customFormat="1" ht="129.75" hidden="1" outlineLevel="3">
      <c r="A802" s="180" t="s">
        <v>249</v>
      </c>
      <c r="B802" s="243" t="s">
        <v>290</v>
      </c>
      <c r="C802" s="285" t="s">
        <v>1119</v>
      </c>
      <c r="D802" s="80" t="s">
        <v>40</v>
      </c>
      <c r="E802" s="80">
        <v>3</v>
      </c>
      <c r="F802" s="82">
        <v>72</v>
      </c>
      <c r="G802" s="33" t="s">
        <v>132</v>
      </c>
    </row>
    <row r="803" spans="1:7" s="92" customFormat="1" ht="15" hidden="1" outlineLevel="3">
      <c r="A803" s="180"/>
      <c r="B803" s="243"/>
      <c r="C803" s="285"/>
      <c r="D803" s="80"/>
      <c r="E803" s="80"/>
      <c r="F803" s="82"/>
      <c r="G803" s="33"/>
    </row>
    <row r="804" spans="1:7" s="92" customFormat="1" ht="129.75" hidden="1" outlineLevel="3">
      <c r="A804" s="180" t="s">
        <v>249</v>
      </c>
      <c r="B804" s="243" t="s">
        <v>293</v>
      </c>
      <c r="C804" s="285" t="s">
        <v>1122</v>
      </c>
      <c r="D804" s="80" t="s">
        <v>40</v>
      </c>
      <c r="E804" s="80">
        <v>3</v>
      </c>
      <c r="F804" s="82">
        <v>120</v>
      </c>
      <c r="G804" s="33" t="s">
        <v>132</v>
      </c>
    </row>
    <row r="805" spans="1:7" s="92" customFormat="1" ht="15" hidden="1" outlineLevel="3">
      <c r="A805" s="180"/>
      <c r="B805" s="243"/>
      <c r="C805" s="285"/>
      <c r="D805" s="80"/>
      <c r="E805" s="80"/>
      <c r="F805" s="82"/>
      <c r="G805" s="33"/>
    </row>
    <row r="806" spans="1:7" s="92" customFormat="1" ht="129.75" hidden="1" outlineLevel="3">
      <c r="A806" s="180" t="s">
        <v>249</v>
      </c>
      <c r="B806" s="243" t="s">
        <v>292</v>
      </c>
      <c r="C806" s="285" t="s">
        <v>1121</v>
      </c>
      <c r="D806" s="80" t="s">
        <v>40</v>
      </c>
      <c r="E806" s="80">
        <v>3</v>
      </c>
      <c r="F806" s="82">
        <v>120</v>
      </c>
      <c r="G806" s="33" t="s">
        <v>132</v>
      </c>
    </row>
    <row r="807" spans="1:7" s="92" customFormat="1" ht="15.75" hidden="1" outlineLevel="3" thickBot="1">
      <c r="A807" s="180"/>
      <c r="B807" s="243"/>
      <c r="C807" s="285"/>
      <c r="D807" s="80"/>
      <c r="E807" s="80"/>
      <c r="F807" s="82"/>
      <c r="G807" s="33"/>
    </row>
    <row r="808" spans="1:7" s="92" customFormat="1" ht="16.5" hidden="1" outlineLevel="2" thickBot="1">
      <c r="A808" s="392"/>
      <c r="B808" s="297"/>
      <c r="C808" s="298" t="s">
        <v>980</v>
      </c>
      <c r="D808" s="299"/>
      <c r="E808" s="299"/>
      <c r="F808" s="300"/>
      <c r="G808" s="301"/>
    </row>
    <row r="809" spans="1:9" s="92" customFormat="1" ht="144" hidden="1" outlineLevel="3">
      <c r="A809" s="180"/>
      <c r="B809" s="315" t="s">
        <v>1311</v>
      </c>
      <c r="C809" s="316" t="s">
        <v>1326</v>
      </c>
      <c r="D809" s="80" t="s">
        <v>40</v>
      </c>
      <c r="E809" s="34">
        <v>3</v>
      </c>
      <c r="F809" s="35">
        <v>90</v>
      </c>
      <c r="G809" s="33">
        <v>412</v>
      </c>
      <c r="H809" s="33">
        <f aca="true" t="shared" si="7" ref="H809:H817">G809*7/100</f>
        <v>28.84</v>
      </c>
      <c r="I809" s="33">
        <f>G809*10/100</f>
        <v>41.2</v>
      </c>
    </row>
    <row r="810" spans="1:8" s="92" customFormat="1" ht="15" hidden="1" outlineLevel="3">
      <c r="A810" s="180"/>
      <c r="B810" s="243"/>
      <c r="C810" s="323"/>
      <c r="D810" s="31"/>
      <c r="E810" s="34"/>
      <c r="F810" s="35"/>
      <c r="G810" s="36"/>
      <c r="H810" s="367"/>
    </row>
    <row r="811" spans="1:9" s="92" customFormat="1" ht="144" hidden="1" outlineLevel="3">
      <c r="A811" s="180"/>
      <c r="B811" s="315" t="s">
        <v>1309</v>
      </c>
      <c r="C811" s="316" t="s">
        <v>1327</v>
      </c>
      <c r="D811" s="80" t="s">
        <v>40</v>
      </c>
      <c r="E811" s="34">
        <v>5</v>
      </c>
      <c r="F811" s="35">
        <v>180</v>
      </c>
      <c r="G811" s="33">
        <v>205</v>
      </c>
      <c r="H811" s="33">
        <f t="shared" si="7"/>
        <v>14.35</v>
      </c>
      <c r="I811" s="33">
        <f>G811*10/100</f>
        <v>20.5</v>
      </c>
    </row>
    <row r="812" spans="1:8" s="92" customFormat="1" ht="15" hidden="1" outlineLevel="3">
      <c r="A812" s="180"/>
      <c r="B812" s="243"/>
      <c r="C812" s="323"/>
      <c r="D812" s="31"/>
      <c r="E812" s="34"/>
      <c r="F812" s="35"/>
      <c r="G812" s="36"/>
      <c r="H812" s="367"/>
    </row>
    <row r="813" spans="1:9" s="92" customFormat="1" ht="144" hidden="1" outlineLevel="3">
      <c r="A813" s="180"/>
      <c r="B813" s="315" t="s">
        <v>1362</v>
      </c>
      <c r="C813" s="332" t="s">
        <v>1363</v>
      </c>
      <c r="D813" s="80" t="s">
        <v>40</v>
      </c>
      <c r="E813" s="34">
        <v>5</v>
      </c>
      <c r="F813" s="35">
        <v>180</v>
      </c>
      <c r="G813" s="33">
        <v>166</v>
      </c>
      <c r="H813" s="33">
        <f t="shared" si="7"/>
        <v>11.62</v>
      </c>
      <c r="I813" s="33">
        <f>G813*10/100</f>
        <v>16.6</v>
      </c>
    </row>
    <row r="814" spans="1:8" s="92" customFormat="1" ht="15" hidden="1" outlineLevel="3">
      <c r="A814" s="180"/>
      <c r="B814" s="243"/>
      <c r="C814" s="323"/>
      <c r="D814" s="31"/>
      <c r="E814" s="34"/>
      <c r="F814" s="35"/>
      <c r="G814" s="36"/>
      <c r="H814" s="367"/>
    </row>
    <row r="815" spans="1:9" s="92" customFormat="1" ht="144" hidden="1" outlineLevel="3">
      <c r="A815" s="180"/>
      <c r="B815" s="315" t="s">
        <v>1308</v>
      </c>
      <c r="C815" s="316" t="s">
        <v>1325</v>
      </c>
      <c r="D815" s="80" t="s">
        <v>40</v>
      </c>
      <c r="E815" s="34">
        <v>5</v>
      </c>
      <c r="F815" s="35">
        <v>225</v>
      </c>
      <c r="G815" s="33">
        <v>161</v>
      </c>
      <c r="H815" s="33">
        <f t="shared" si="7"/>
        <v>11.27</v>
      </c>
      <c r="I815" s="33">
        <f>G815*10/100</f>
        <v>16.1</v>
      </c>
    </row>
    <row r="816" spans="1:8" s="92" customFormat="1" ht="15" hidden="1" outlineLevel="3">
      <c r="A816" s="180"/>
      <c r="B816" s="243"/>
      <c r="C816" s="314"/>
      <c r="D816" s="80"/>
      <c r="E816" s="80"/>
      <c r="F816" s="82"/>
      <c r="G816" s="33"/>
      <c r="H816" s="367"/>
    </row>
    <row r="817" spans="1:9" s="92" customFormat="1" ht="144" hidden="1" outlineLevel="3">
      <c r="A817" s="180"/>
      <c r="B817" s="315" t="s">
        <v>1305</v>
      </c>
      <c r="C817" s="316" t="s">
        <v>1323</v>
      </c>
      <c r="D817" s="80" t="s">
        <v>40</v>
      </c>
      <c r="E817" s="80">
        <v>5</v>
      </c>
      <c r="F817" s="82">
        <v>270</v>
      </c>
      <c r="G817" s="33">
        <v>113</v>
      </c>
      <c r="H817" s="33">
        <f t="shared" si="7"/>
        <v>7.91</v>
      </c>
      <c r="I817" s="33">
        <f>G817*10/100</f>
        <v>11.3</v>
      </c>
    </row>
    <row r="818" spans="1:7" s="92" customFormat="1" ht="15.75" hidden="1" outlineLevel="3" thickBot="1">
      <c r="A818" s="180"/>
      <c r="B818" s="243"/>
      <c r="C818" s="93"/>
      <c r="D818" s="31"/>
      <c r="E818" s="34"/>
      <c r="F818" s="35"/>
      <c r="G818" s="36"/>
    </row>
    <row r="819" spans="1:7" ht="16.5" hidden="1" outlineLevel="2" thickBot="1">
      <c r="A819" s="392"/>
      <c r="B819" s="297"/>
      <c r="C819" s="298" t="s">
        <v>981</v>
      </c>
      <c r="D819" s="299"/>
      <c r="E819" s="299"/>
      <c r="F819" s="300"/>
      <c r="G819" s="301"/>
    </row>
    <row r="820" spans="1:9" ht="100.5" hidden="1" outlineLevel="3">
      <c r="A820" s="180"/>
      <c r="B820" s="243" t="s">
        <v>1251</v>
      </c>
      <c r="C820" s="285" t="s">
        <v>790</v>
      </c>
      <c r="D820" s="80" t="s">
        <v>40</v>
      </c>
      <c r="E820" s="80">
        <v>3</v>
      </c>
      <c r="F820" s="82">
        <v>135</v>
      </c>
      <c r="G820" s="33">
        <v>171</v>
      </c>
      <c r="H820" s="33">
        <f>G820*7/100</f>
        <v>11.97</v>
      </c>
      <c r="I820" s="33"/>
    </row>
    <row r="821" spans="1:8" ht="15" hidden="1" outlineLevel="3">
      <c r="A821" s="25"/>
      <c r="B821" s="26"/>
      <c r="C821" s="94"/>
      <c r="D821" s="53"/>
      <c r="E821" s="28"/>
      <c r="F821" s="29"/>
      <c r="G821" s="33"/>
      <c r="H821" s="367"/>
    </row>
    <row r="822" spans="1:9" ht="100.5" hidden="1" outlineLevel="3">
      <c r="A822" s="180"/>
      <c r="B822" s="243" t="s">
        <v>295</v>
      </c>
      <c r="C822" s="285" t="s">
        <v>788</v>
      </c>
      <c r="D822" s="181" t="s">
        <v>40</v>
      </c>
      <c r="E822" s="80">
        <v>3</v>
      </c>
      <c r="F822" s="82">
        <v>135</v>
      </c>
      <c r="G822" s="33">
        <v>150</v>
      </c>
      <c r="H822" s="33">
        <f>G822*7/100</f>
        <v>10.5</v>
      </c>
      <c r="I822" s="33"/>
    </row>
    <row r="823" spans="1:8" ht="15" hidden="1" outlineLevel="3">
      <c r="A823" s="25"/>
      <c r="B823" s="26"/>
      <c r="C823" s="94"/>
      <c r="D823" s="53"/>
      <c r="E823" s="28"/>
      <c r="F823" s="29"/>
      <c r="G823" s="95"/>
      <c r="H823" s="367"/>
    </row>
    <row r="824" spans="1:9" ht="101.25" customHeight="1" hidden="1" outlineLevel="3">
      <c r="A824" s="180"/>
      <c r="B824" s="243" t="s">
        <v>296</v>
      </c>
      <c r="C824" s="285" t="s">
        <v>785</v>
      </c>
      <c r="D824" s="181" t="s">
        <v>40</v>
      </c>
      <c r="E824" s="80">
        <v>3</v>
      </c>
      <c r="F824" s="82">
        <v>135</v>
      </c>
      <c r="G824" s="33">
        <v>107</v>
      </c>
      <c r="H824" s="33" t="s">
        <v>132</v>
      </c>
      <c r="I824" s="33"/>
    </row>
    <row r="825" spans="1:8" ht="15" hidden="1" outlineLevel="3">
      <c r="A825" s="180"/>
      <c r="B825" s="243"/>
      <c r="C825" s="96"/>
      <c r="D825" s="53"/>
      <c r="E825" s="28"/>
      <c r="F825" s="29"/>
      <c r="G825" s="95"/>
      <c r="H825" s="367"/>
    </row>
    <row r="826" spans="1:9" ht="102.75" customHeight="1" hidden="1" outlineLevel="3">
      <c r="A826" s="180"/>
      <c r="B826" s="243" t="s">
        <v>661</v>
      </c>
      <c r="C826" s="285" t="s">
        <v>784</v>
      </c>
      <c r="D826" s="80" t="s">
        <v>40</v>
      </c>
      <c r="E826" s="80">
        <v>6</v>
      </c>
      <c r="F826" s="82">
        <v>288</v>
      </c>
      <c r="G826" s="33">
        <v>82.2</v>
      </c>
      <c r="H826" s="33" t="s">
        <v>132</v>
      </c>
      <c r="I826" s="33"/>
    </row>
    <row r="827" spans="1:7" ht="15.75" hidden="1" outlineLevel="3" thickBot="1">
      <c r="A827" s="180"/>
      <c r="B827" s="243"/>
      <c r="C827" s="96"/>
      <c r="D827" s="53"/>
      <c r="E827" s="28"/>
      <c r="F827" s="29"/>
      <c r="G827" s="95"/>
    </row>
    <row r="828" spans="1:7" ht="16.5" hidden="1" outlineLevel="2" thickBot="1">
      <c r="A828" s="296"/>
      <c r="B828" s="297"/>
      <c r="C828" s="298" t="s">
        <v>982</v>
      </c>
      <c r="D828" s="299"/>
      <c r="E828" s="299"/>
      <c r="F828" s="300"/>
      <c r="G828" s="301"/>
    </row>
    <row r="829" spans="1:9" s="71" customFormat="1" ht="100.5" hidden="1" outlineLevel="3">
      <c r="A829" s="180"/>
      <c r="B829" s="243" t="s">
        <v>297</v>
      </c>
      <c r="C829" s="285" t="s">
        <v>789</v>
      </c>
      <c r="D829" s="80" t="s">
        <v>40</v>
      </c>
      <c r="E829" s="80">
        <v>3</v>
      </c>
      <c r="F829" s="82">
        <v>135</v>
      </c>
      <c r="G829" s="33">
        <v>164</v>
      </c>
      <c r="H829" s="33">
        <f aca="true" t="shared" si="8" ref="H829:H839">G829*7/100</f>
        <v>11.48</v>
      </c>
      <c r="I829" s="33"/>
    </row>
    <row r="830" spans="1:8" s="71" customFormat="1" ht="15" hidden="1" outlineLevel="3">
      <c r="A830" s="89"/>
      <c r="B830" s="90"/>
      <c r="C830" s="48"/>
      <c r="D830" s="91"/>
      <c r="E830" s="34"/>
      <c r="F830" s="35"/>
      <c r="G830" s="42"/>
      <c r="H830" s="367"/>
    </row>
    <row r="831" spans="1:8" s="71" customFormat="1" ht="100.5" hidden="1" outlineLevel="3">
      <c r="A831" s="180"/>
      <c r="B831" s="243" t="s">
        <v>298</v>
      </c>
      <c r="C831" s="285" t="s">
        <v>787</v>
      </c>
      <c r="D831" s="181" t="s">
        <v>40</v>
      </c>
      <c r="E831" s="80">
        <v>3</v>
      </c>
      <c r="F831" s="82">
        <v>135</v>
      </c>
      <c r="G831" s="33">
        <v>143</v>
      </c>
      <c r="H831" s="33">
        <f t="shared" si="8"/>
        <v>10.01</v>
      </c>
    </row>
    <row r="832" spans="1:8" s="71" customFormat="1" ht="15" hidden="1" outlineLevel="3">
      <c r="A832" s="89"/>
      <c r="B832" s="90"/>
      <c r="C832" s="74"/>
      <c r="D832" s="91"/>
      <c r="E832" s="34"/>
      <c r="F832" s="35"/>
      <c r="G832" s="42"/>
      <c r="H832" s="367"/>
    </row>
    <row r="833" spans="1:8" s="71" customFormat="1" ht="101.25" hidden="1" outlineLevel="3">
      <c r="A833" s="142"/>
      <c r="B833" s="315" t="s">
        <v>1261</v>
      </c>
      <c r="C833" s="316" t="s">
        <v>1262</v>
      </c>
      <c r="D833" s="91" t="s">
        <v>40</v>
      </c>
      <c r="E833" s="80">
        <v>20</v>
      </c>
      <c r="F833" s="82">
        <v>640</v>
      </c>
      <c r="G833" s="33">
        <v>94.6</v>
      </c>
      <c r="H833" s="33">
        <f t="shared" si="8"/>
        <v>6.621999999999999</v>
      </c>
    </row>
    <row r="834" spans="1:8" s="71" customFormat="1" ht="15" hidden="1" outlineLevel="3">
      <c r="A834" s="142"/>
      <c r="B834" s="90"/>
      <c r="C834" s="312"/>
      <c r="D834" s="91"/>
      <c r="E834" s="34"/>
      <c r="F834" s="35"/>
      <c r="G834" s="42"/>
      <c r="H834" s="367"/>
    </row>
    <row r="835" spans="1:8" s="71" customFormat="1" ht="86.25" hidden="1" outlineLevel="3">
      <c r="A835" s="142"/>
      <c r="B835" s="315" t="s">
        <v>1301</v>
      </c>
      <c r="C835" s="316" t="s">
        <v>1302</v>
      </c>
      <c r="D835" s="91" t="s">
        <v>40</v>
      </c>
      <c r="E835" s="80">
        <v>20</v>
      </c>
      <c r="F835" s="82">
        <v>640</v>
      </c>
      <c r="G835" s="33">
        <v>42.9</v>
      </c>
      <c r="H835" s="33">
        <f t="shared" si="8"/>
        <v>3.003</v>
      </c>
    </row>
    <row r="836" spans="1:8" s="71" customFormat="1" ht="15" hidden="1" outlineLevel="3">
      <c r="A836" s="142"/>
      <c r="B836" s="90"/>
      <c r="C836" s="312"/>
      <c r="D836" s="91"/>
      <c r="E836" s="34"/>
      <c r="F836" s="35"/>
      <c r="G836" s="42"/>
      <c r="H836" s="367"/>
    </row>
    <row r="837" spans="1:8" s="71" customFormat="1" ht="116.25" hidden="1" outlineLevel="3">
      <c r="A837" s="142" t="s">
        <v>1256</v>
      </c>
      <c r="B837" s="315" t="s">
        <v>2037</v>
      </c>
      <c r="C837" s="316" t="s">
        <v>2036</v>
      </c>
      <c r="D837" s="91" t="s">
        <v>40</v>
      </c>
      <c r="E837" s="34">
        <v>20</v>
      </c>
      <c r="F837" s="35">
        <v>640</v>
      </c>
      <c r="G837" s="33">
        <v>69.7</v>
      </c>
      <c r="H837" s="33">
        <f t="shared" si="8"/>
        <v>4.8790000000000004</v>
      </c>
    </row>
    <row r="838" spans="1:8" s="71" customFormat="1" ht="15" hidden="1" outlineLevel="3">
      <c r="A838" s="142"/>
      <c r="B838" s="90"/>
      <c r="C838" s="312"/>
      <c r="D838" s="91"/>
      <c r="E838" s="34"/>
      <c r="F838" s="35"/>
      <c r="G838" s="42"/>
      <c r="H838" s="367"/>
    </row>
    <row r="839" spans="1:8" s="71" customFormat="1" ht="86.25" hidden="1" outlineLevel="3">
      <c r="A839" s="142"/>
      <c r="B839" s="315" t="s">
        <v>1299</v>
      </c>
      <c r="C839" s="316" t="s">
        <v>1300</v>
      </c>
      <c r="D839" s="91" t="s">
        <v>40</v>
      </c>
      <c r="E839" s="34">
        <v>20</v>
      </c>
      <c r="F839" s="35">
        <v>640</v>
      </c>
      <c r="G839" s="33">
        <v>34</v>
      </c>
      <c r="H839" s="33" t="s">
        <v>132</v>
      </c>
    </row>
    <row r="840" spans="1:7" s="71" customFormat="1" ht="15.75" hidden="1" outlineLevel="3" thickBot="1">
      <c r="A840" s="89"/>
      <c r="B840" s="90"/>
      <c r="C840" s="74"/>
      <c r="D840" s="91"/>
      <c r="E840" s="34"/>
      <c r="F840" s="35"/>
      <c r="G840" s="42"/>
    </row>
    <row r="841" spans="1:7" s="71" customFormat="1" ht="19.5" hidden="1" outlineLevel="1" thickBot="1">
      <c r="A841" s="391"/>
      <c r="B841" s="303"/>
      <c r="C841" s="304" t="s">
        <v>976</v>
      </c>
      <c r="D841" s="305"/>
      <c r="E841" s="305"/>
      <c r="F841" s="305"/>
      <c r="G841" s="306"/>
    </row>
    <row r="842" spans="1:9" s="71" customFormat="1" ht="72.75" hidden="1" outlineLevel="2">
      <c r="A842" s="182"/>
      <c r="B842" s="26" t="s">
        <v>1360</v>
      </c>
      <c r="C842" s="285" t="s">
        <v>1361</v>
      </c>
      <c r="D842" s="67" t="s">
        <v>40</v>
      </c>
      <c r="E842" s="28">
        <v>2</v>
      </c>
      <c r="F842" s="29">
        <v>80</v>
      </c>
      <c r="G842" s="33">
        <v>412</v>
      </c>
      <c r="H842" s="33">
        <f aca="true" t="shared" si="9" ref="H842:H854">G842*7/100</f>
        <v>28.84</v>
      </c>
      <c r="I842" s="33"/>
    </row>
    <row r="843" spans="1:8" s="71" customFormat="1" ht="15" hidden="1" outlineLevel="2">
      <c r="A843" s="319"/>
      <c r="B843" s="26"/>
      <c r="C843" s="314"/>
      <c r="D843" s="67"/>
      <c r="E843" s="28"/>
      <c r="F843" s="29"/>
      <c r="G843" s="33"/>
      <c r="H843" s="367"/>
    </row>
    <row r="844" spans="1:9" s="71" customFormat="1" ht="72.75" hidden="1" outlineLevel="2">
      <c r="A844" s="182"/>
      <c r="B844" s="26" t="s">
        <v>1264</v>
      </c>
      <c r="C844" s="285" t="s">
        <v>1265</v>
      </c>
      <c r="D844" s="67" t="s">
        <v>40</v>
      </c>
      <c r="E844" s="28">
        <v>5</v>
      </c>
      <c r="F844" s="29">
        <v>210</v>
      </c>
      <c r="G844" s="33">
        <v>205</v>
      </c>
      <c r="H844" s="33">
        <f t="shared" si="9"/>
        <v>14.35</v>
      </c>
      <c r="I844" s="33"/>
    </row>
    <row r="845" spans="1:8" s="71" customFormat="1" ht="15" hidden="1" outlineLevel="2">
      <c r="A845" s="319"/>
      <c r="B845" s="26"/>
      <c r="C845" s="314"/>
      <c r="D845" s="67"/>
      <c r="E845" s="28"/>
      <c r="F845" s="29"/>
      <c r="G845" s="33"/>
      <c r="H845" s="367"/>
    </row>
    <row r="846" spans="1:9" s="71" customFormat="1" ht="57.75" hidden="1" outlineLevel="2">
      <c r="A846" s="182" t="s">
        <v>1252</v>
      </c>
      <c r="B846" s="26" t="s">
        <v>299</v>
      </c>
      <c r="C846" s="285" t="s">
        <v>782</v>
      </c>
      <c r="D846" s="67" t="s">
        <v>40</v>
      </c>
      <c r="E846" s="28">
        <v>5</v>
      </c>
      <c r="F846" s="29">
        <v>210</v>
      </c>
      <c r="G846" s="144">
        <v>96.5</v>
      </c>
      <c r="H846" s="33">
        <f t="shared" si="9"/>
        <v>6.755</v>
      </c>
      <c r="I846" s="33"/>
    </row>
    <row r="847" spans="1:8" s="71" customFormat="1" ht="15" hidden="1" outlineLevel="2">
      <c r="A847" s="89"/>
      <c r="B847" s="90"/>
      <c r="C847" s="74"/>
      <c r="D847" s="91"/>
      <c r="E847" s="34"/>
      <c r="F847" s="35"/>
      <c r="G847" s="42"/>
      <c r="H847" s="367"/>
    </row>
    <row r="848" spans="1:9" s="71" customFormat="1" ht="57.75" hidden="1" outlineLevel="2">
      <c r="A848" s="180" t="s">
        <v>1252</v>
      </c>
      <c r="B848" s="243" t="s">
        <v>300</v>
      </c>
      <c r="C848" s="285" t="s">
        <v>781</v>
      </c>
      <c r="D848" s="181" t="s">
        <v>40</v>
      </c>
      <c r="E848" s="80">
        <v>5</v>
      </c>
      <c r="F848" s="82">
        <v>180</v>
      </c>
      <c r="G848" s="144">
        <v>92.9</v>
      </c>
      <c r="H848" s="33">
        <f t="shared" si="9"/>
        <v>6.503000000000001</v>
      </c>
      <c r="I848" s="33"/>
    </row>
    <row r="849" spans="1:8" s="71" customFormat="1" ht="15" hidden="1" outlineLevel="2">
      <c r="A849" s="89"/>
      <c r="B849" s="90"/>
      <c r="C849" s="74"/>
      <c r="D849" s="91"/>
      <c r="E849" s="34"/>
      <c r="F849" s="35"/>
      <c r="G849" s="42"/>
      <c r="H849" s="367"/>
    </row>
    <row r="850" spans="1:9" s="71" customFormat="1" ht="57.75" hidden="1" outlineLevel="2">
      <c r="A850" s="142" t="s">
        <v>1256</v>
      </c>
      <c r="B850" s="243" t="s">
        <v>2038</v>
      </c>
      <c r="C850" s="285" t="s">
        <v>2039</v>
      </c>
      <c r="D850" s="181" t="s">
        <v>40</v>
      </c>
      <c r="E850" s="80">
        <v>5</v>
      </c>
      <c r="F850" s="82">
        <v>210</v>
      </c>
      <c r="G850" s="33">
        <v>57.7</v>
      </c>
      <c r="H850" s="33">
        <f t="shared" si="9"/>
        <v>4.039000000000001</v>
      </c>
      <c r="I850" s="33"/>
    </row>
    <row r="851" spans="1:8" s="71" customFormat="1" ht="15" hidden="1" outlineLevel="2">
      <c r="A851" s="142"/>
      <c r="B851" s="90"/>
      <c r="C851" s="312"/>
      <c r="D851" s="91"/>
      <c r="E851" s="34"/>
      <c r="F851" s="35"/>
      <c r="G851" s="42"/>
      <c r="H851" s="367"/>
    </row>
    <row r="852" spans="1:8" s="71" customFormat="1" ht="59.25" customHeight="1" hidden="1" outlineLevel="2">
      <c r="A852" s="145" t="s">
        <v>1252</v>
      </c>
      <c r="B852" s="243" t="s">
        <v>301</v>
      </c>
      <c r="C852" s="285" t="s">
        <v>780</v>
      </c>
      <c r="D852" s="181" t="s">
        <v>40</v>
      </c>
      <c r="E852" s="80">
        <v>5</v>
      </c>
      <c r="F852" s="82">
        <v>210</v>
      </c>
      <c r="G852" s="144">
        <v>65.2</v>
      </c>
      <c r="H852" s="33">
        <f t="shared" si="9"/>
        <v>4.564</v>
      </c>
    </row>
    <row r="853" spans="1:8" s="71" customFormat="1" ht="15" hidden="1" outlineLevel="2">
      <c r="A853" s="142"/>
      <c r="B853" s="90"/>
      <c r="C853" s="74"/>
      <c r="D853" s="91"/>
      <c r="E853" s="34"/>
      <c r="F853" s="35"/>
      <c r="G853" s="42"/>
      <c r="H853" s="367"/>
    </row>
    <row r="854" spans="1:8" s="71" customFormat="1" ht="57.75" hidden="1" outlineLevel="2">
      <c r="A854" s="180" t="s">
        <v>1252</v>
      </c>
      <c r="B854" s="243" t="s">
        <v>302</v>
      </c>
      <c r="C854" s="285" t="s">
        <v>776</v>
      </c>
      <c r="D854" s="80" t="s">
        <v>40</v>
      </c>
      <c r="E854" s="80">
        <v>10</v>
      </c>
      <c r="F854" s="82">
        <v>1000</v>
      </c>
      <c r="G854" s="144">
        <v>29.7</v>
      </c>
      <c r="H854" s="33" t="s">
        <v>132</v>
      </c>
    </row>
    <row r="855" spans="1:8" s="71" customFormat="1" ht="15" hidden="1" outlineLevel="2">
      <c r="A855" s="89"/>
      <c r="B855" s="90"/>
      <c r="C855" s="48"/>
      <c r="D855" s="91"/>
      <c r="E855" s="34"/>
      <c r="F855" s="35"/>
      <c r="G855" s="42"/>
      <c r="H855" s="367"/>
    </row>
    <row r="856" spans="1:8" s="71" customFormat="1" ht="57.75" hidden="1" outlineLevel="2">
      <c r="A856" s="180" t="s">
        <v>1252</v>
      </c>
      <c r="B856" s="243" t="s">
        <v>303</v>
      </c>
      <c r="C856" s="285" t="s">
        <v>775</v>
      </c>
      <c r="D856" s="80" t="s">
        <v>40</v>
      </c>
      <c r="E856" s="80">
        <v>10</v>
      </c>
      <c r="F856" s="82">
        <v>1000</v>
      </c>
      <c r="G856" s="144">
        <v>23.6</v>
      </c>
      <c r="H856" s="33" t="s">
        <v>132</v>
      </c>
    </row>
    <row r="857" spans="1:8" s="71" customFormat="1" ht="15" hidden="1" outlineLevel="2">
      <c r="A857" s="89"/>
      <c r="B857" s="90"/>
      <c r="C857" s="48"/>
      <c r="D857" s="91"/>
      <c r="E857" s="34"/>
      <c r="F857" s="35"/>
      <c r="G857" s="42"/>
      <c r="H857" s="367"/>
    </row>
    <row r="858" spans="1:8" s="71" customFormat="1" ht="57.75" hidden="1" outlineLevel="2">
      <c r="A858" s="180" t="s">
        <v>1252</v>
      </c>
      <c r="B858" s="243" t="s">
        <v>304</v>
      </c>
      <c r="C858" s="285" t="s">
        <v>774</v>
      </c>
      <c r="D858" s="181" t="s">
        <v>40</v>
      </c>
      <c r="E858" s="80">
        <v>20</v>
      </c>
      <c r="F858" s="82">
        <v>1600</v>
      </c>
      <c r="G858" s="144">
        <v>20.6</v>
      </c>
      <c r="H858" s="33" t="s">
        <v>132</v>
      </c>
    </row>
    <row r="859" spans="1:8" s="71" customFormat="1" ht="15" hidden="1" outlineLevel="2">
      <c r="A859" s="89"/>
      <c r="B859" s="90"/>
      <c r="C859" s="48"/>
      <c r="D859" s="91"/>
      <c r="E859" s="34"/>
      <c r="F859" s="35"/>
      <c r="G859" s="42"/>
      <c r="H859" s="367"/>
    </row>
    <row r="860" spans="1:8" s="71" customFormat="1" ht="57.75" hidden="1" outlineLevel="2">
      <c r="A860" s="180" t="s">
        <v>1252</v>
      </c>
      <c r="B860" s="243" t="s">
        <v>305</v>
      </c>
      <c r="C860" s="285" t="s">
        <v>773</v>
      </c>
      <c r="D860" s="181" t="s">
        <v>40</v>
      </c>
      <c r="E860" s="80">
        <v>20</v>
      </c>
      <c r="F860" s="82">
        <v>1600</v>
      </c>
      <c r="G860" s="144">
        <v>15.8</v>
      </c>
      <c r="H860" s="33" t="s">
        <v>132</v>
      </c>
    </row>
    <row r="861" spans="1:7" s="71" customFormat="1" ht="15" hidden="1" outlineLevel="2">
      <c r="A861" s="182"/>
      <c r="B861" s="74"/>
      <c r="C861" s="285"/>
      <c r="D861" s="67"/>
      <c r="E861" s="28"/>
      <c r="F861" s="29"/>
      <c r="G861" s="33"/>
    </row>
    <row r="862" spans="1:8" s="71" customFormat="1" ht="57.75" hidden="1" outlineLevel="2">
      <c r="A862" s="182" t="s">
        <v>115</v>
      </c>
      <c r="B862" s="74" t="s">
        <v>396</v>
      </c>
      <c r="C862" s="285" t="s">
        <v>779</v>
      </c>
      <c r="D862" s="67" t="s">
        <v>40</v>
      </c>
      <c r="E862" s="28">
        <v>4</v>
      </c>
      <c r="F862" s="29">
        <v>245</v>
      </c>
      <c r="G862" s="33" t="s">
        <v>132</v>
      </c>
      <c r="H862" s="33" t="s">
        <v>132</v>
      </c>
    </row>
    <row r="863" spans="1:7" s="71" customFormat="1" ht="15.75" hidden="1" outlineLevel="2" thickBot="1">
      <c r="A863" s="182"/>
      <c r="B863" s="74"/>
      <c r="C863" s="285"/>
      <c r="D863" s="67"/>
      <c r="E863" s="28"/>
      <c r="F863" s="29"/>
      <c r="G863" s="33"/>
    </row>
    <row r="864" spans="1:7" s="71" customFormat="1" ht="19.5" hidden="1" outlineLevel="1" thickBot="1">
      <c r="A864" s="391"/>
      <c r="B864" s="303"/>
      <c r="C864" s="304" t="s">
        <v>1933</v>
      </c>
      <c r="D864" s="305"/>
      <c r="E864" s="305"/>
      <c r="F864" s="305"/>
      <c r="G864" s="306"/>
    </row>
    <row r="865" spans="1:8" s="71" customFormat="1" ht="100.5" hidden="1" outlineLevel="2">
      <c r="A865" s="182" t="s">
        <v>1256</v>
      </c>
      <c r="B865" s="74" t="s">
        <v>2104</v>
      </c>
      <c r="C865" s="285" t="s">
        <v>2105</v>
      </c>
      <c r="D865" s="67"/>
      <c r="E865" s="28"/>
      <c r="F865" s="29"/>
      <c r="G865" s="33">
        <v>203</v>
      </c>
      <c r="H865" s="33">
        <f aca="true" t="shared" si="10" ref="H865:H871">G865*7/100</f>
        <v>14.21</v>
      </c>
    </row>
    <row r="866" spans="1:8" s="71" customFormat="1" ht="15" hidden="1" outlineLevel="2">
      <c r="A866" s="182"/>
      <c r="B866" s="26"/>
      <c r="C866" s="285"/>
      <c r="D866" s="67"/>
      <c r="E866" s="28"/>
      <c r="F866" s="29"/>
      <c r="G866" s="33"/>
      <c r="H866" s="367"/>
    </row>
    <row r="867" spans="1:8" s="71" customFormat="1" ht="100.5" hidden="1" outlineLevel="2">
      <c r="A867" s="182" t="s">
        <v>1256</v>
      </c>
      <c r="B867" s="74" t="s">
        <v>2106</v>
      </c>
      <c r="C867" s="285" t="s">
        <v>2107</v>
      </c>
      <c r="D867" s="67"/>
      <c r="E867" s="28"/>
      <c r="F867" s="29"/>
      <c r="G867" s="33">
        <v>177</v>
      </c>
      <c r="H867" s="33">
        <f t="shared" si="10"/>
        <v>12.39</v>
      </c>
    </row>
    <row r="868" spans="1:8" s="71" customFormat="1" ht="15" hidden="1" outlineLevel="2">
      <c r="A868" s="182"/>
      <c r="B868" s="26"/>
      <c r="C868" s="285"/>
      <c r="D868" s="67"/>
      <c r="E868" s="28"/>
      <c r="F868" s="29"/>
      <c r="G868" s="33"/>
      <c r="H868" s="367"/>
    </row>
    <row r="869" spans="1:8" s="71" customFormat="1" ht="115.5" hidden="1" outlineLevel="2">
      <c r="A869" s="182"/>
      <c r="B869" s="74" t="s">
        <v>1928</v>
      </c>
      <c r="C869" s="285" t="s">
        <v>1929</v>
      </c>
      <c r="D869" s="67" t="s">
        <v>40</v>
      </c>
      <c r="E869" s="28">
        <v>10</v>
      </c>
      <c r="F869" s="29">
        <v>540</v>
      </c>
      <c r="G869" s="33">
        <v>268</v>
      </c>
      <c r="H869" s="33">
        <f t="shared" si="10"/>
        <v>18.76</v>
      </c>
    </row>
    <row r="870" spans="1:8" s="71" customFormat="1" ht="15" hidden="1" outlineLevel="2">
      <c r="A870" s="182"/>
      <c r="B870" s="26"/>
      <c r="C870" s="285"/>
      <c r="D870" s="67"/>
      <c r="E870" s="28"/>
      <c r="F870" s="29"/>
      <c r="G870" s="33"/>
      <c r="H870" s="367"/>
    </row>
    <row r="871" spans="1:8" s="71" customFormat="1" ht="100.5" hidden="1" outlineLevel="2">
      <c r="A871" s="182"/>
      <c r="B871" s="74" t="s">
        <v>1930</v>
      </c>
      <c r="C871" s="285" t="s">
        <v>1931</v>
      </c>
      <c r="D871" s="67" t="s">
        <v>40</v>
      </c>
      <c r="E871" s="28">
        <v>10</v>
      </c>
      <c r="F871" s="29">
        <v>540</v>
      </c>
      <c r="G871" s="33">
        <v>251</v>
      </c>
      <c r="H871" s="33">
        <f t="shared" si="10"/>
        <v>17.57</v>
      </c>
    </row>
    <row r="872" spans="1:7" s="71" customFormat="1" ht="15.75" hidden="1" outlineLevel="2" thickBot="1">
      <c r="A872" s="182"/>
      <c r="B872" s="74"/>
      <c r="C872" s="285"/>
      <c r="D872" s="67"/>
      <c r="E872" s="28"/>
      <c r="F872" s="29"/>
      <c r="G872" s="33"/>
    </row>
    <row r="873" spans="1:7" ht="19.5" hidden="1" outlineLevel="1" thickBot="1">
      <c r="A873" s="391"/>
      <c r="B873" s="303"/>
      <c r="C873" s="304" t="s">
        <v>977</v>
      </c>
      <c r="D873" s="305"/>
      <c r="E873" s="305"/>
      <c r="F873" s="305"/>
      <c r="G873" s="306"/>
    </row>
    <row r="874" spans="1:9" s="216" customFormat="1" ht="15" hidden="1" outlineLevel="2">
      <c r="A874" s="237" t="s">
        <v>38</v>
      </c>
      <c r="B874" s="238" t="s">
        <v>306</v>
      </c>
      <c r="C874" s="289" t="s">
        <v>662</v>
      </c>
      <c r="D874" s="184" t="s">
        <v>44</v>
      </c>
      <c r="E874" s="34">
        <v>1</v>
      </c>
      <c r="F874" s="35">
        <v>48</v>
      </c>
      <c r="G874" s="187">
        <v>251</v>
      </c>
      <c r="H874" s="33">
        <f aca="true" t="shared" si="11" ref="H874:H882">G874*7/100</f>
        <v>17.57</v>
      </c>
      <c r="I874" s="33">
        <f>G874*10/100</f>
        <v>25.1</v>
      </c>
    </row>
    <row r="875" spans="1:8" s="71" customFormat="1" ht="15" hidden="1" outlineLevel="2">
      <c r="A875" s="89"/>
      <c r="B875" s="90"/>
      <c r="C875" s="74"/>
      <c r="D875" s="91"/>
      <c r="E875" s="34"/>
      <c r="F875" s="35"/>
      <c r="G875" s="42"/>
      <c r="H875" s="367"/>
    </row>
    <row r="876" spans="1:9" s="216" customFormat="1" ht="30" hidden="1" outlineLevel="2">
      <c r="A876" s="237" t="s">
        <v>38</v>
      </c>
      <c r="B876" s="238" t="s">
        <v>307</v>
      </c>
      <c r="C876" s="290" t="s">
        <v>663</v>
      </c>
      <c r="D876" s="184" t="s">
        <v>44</v>
      </c>
      <c r="E876" s="34">
        <v>5</v>
      </c>
      <c r="F876" s="35">
        <v>90</v>
      </c>
      <c r="G876" s="187">
        <v>89.3</v>
      </c>
      <c r="H876" s="33">
        <f t="shared" si="11"/>
        <v>6.251</v>
      </c>
      <c r="I876" s="33">
        <f>G876*10/100</f>
        <v>8.93</v>
      </c>
    </row>
    <row r="877" spans="1:8" s="71" customFormat="1" ht="15" hidden="1" outlineLevel="2">
      <c r="A877" s="89"/>
      <c r="B877" s="90"/>
      <c r="C877" s="74"/>
      <c r="D877" s="91"/>
      <c r="E877" s="34"/>
      <c r="F877" s="35"/>
      <c r="G877" s="42"/>
      <c r="H877" s="367"/>
    </row>
    <row r="878" spans="1:9" s="71" customFormat="1" ht="60" hidden="1" outlineLevel="2">
      <c r="A878" s="142" t="s">
        <v>38</v>
      </c>
      <c r="B878" s="317" t="s">
        <v>1263</v>
      </c>
      <c r="C878" s="318" t="s">
        <v>1260</v>
      </c>
      <c r="D878" s="91" t="s">
        <v>40</v>
      </c>
      <c r="E878" s="34">
        <v>2</v>
      </c>
      <c r="F878" s="35">
        <v>84</v>
      </c>
      <c r="G878" s="187">
        <v>714</v>
      </c>
      <c r="H878" s="33">
        <f t="shared" si="11"/>
        <v>49.98</v>
      </c>
      <c r="I878" s="33">
        <f>G878*10/100</f>
        <v>71.4</v>
      </c>
    </row>
    <row r="879" spans="1:8" s="71" customFormat="1" ht="15" hidden="1" outlineLevel="2">
      <c r="A879" s="89"/>
      <c r="B879" s="90"/>
      <c r="C879" s="74"/>
      <c r="D879" s="91"/>
      <c r="E879" s="34"/>
      <c r="F879" s="35"/>
      <c r="G879" s="42"/>
      <c r="H879" s="367"/>
    </row>
    <row r="880" spans="1:9" s="216" customFormat="1" ht="135.75" customHeight="1" hidden="1" outlineLevel="2">
      <c r="A880" s="178" t="s">
        <v>38</v>
      </c>
      <c r="B880" s="90" t="s">
        <v>308</v>
      </c>
      <c r="C880" s="290" t="s">
        <v>1976</v>
      </c>
      <c r="D880" s="91" t="s">
        <v>40</v>
      </c>
      <c r="E880" s="34">
        <v>4</v>
      </c>
      <c r="F880" s="35">
        <v>112</v>
      </c>
      <c r="G880" s="42">
        <v>357</v>
      </c>
      <c r="H880" s="33">
        <f t="shared" si="11"/>
        <v>24.99</v>
      </c>
      <c r="I880" s="33">
        <f>G880*10/100</f>
        <v>35.7</v>
      </c>
    </row>
    <row r="881" spans="1:8" s="71" customFormat="1" ht="15" hidden="1" outlineLevel="2">
      <c r="A881" s="89"/>
      <c r="B881" s="90"/>
      <c r="C881" s="74"/>
      <c r="D881" s="91"/>
      <c r="E881" s="34"/>
      <c r="F881" s="35"/>
      <c r="G881" s="42"/>
      <c r="H881" s="367"/>
    </row>
    <row r="882" spans="1:9" s="71" customFormat="1" ht="120" hidden="1" outlineLevel="2">
      <c r="A882" s="178" t="s">
        <v>38</v>
      </c>
      <c r="B882" s="90" t="s">
        <v>309</v>
      </c>
      <c r="C882" s="290" t="s">
        <v>664</v>
      </c>
      <c r="D882" s="91" t="s">
        <v>40</v>
      </c>
      <c r="E882" s="34">
        <v>4</v>
      </c>
      <c r="F882" s="35">
        <v>112</v>
      </c>
      <c r="G882" s="42">
        <v>518</v>
      </c>
      <c r="H882" s="33">
        <f t="shared" si="11"/>
        <v>36.26</v>
      </c>
      <c r="I882" s="33">
        <f>G882*10/100</f>
        <v>51.8</v>
      </c>
    </row>
    <row r="883" spans="1:8" s="71" customFormat="1" ht="15" hidden="1" outlineLevel="2">
      <c r="A883" s="186"/>
      <c r="B883" s="90"/>
      <c r="C883" s="74"/>
      <c r="D883" s="91"/>
      <c r="E883" s="34"/>
      <c r="F883" s="35"/>
      <c r="G883" s="42"/>
      <c r="H883" s="367"/>
    </row>
    <row r="884" spans="1:8" s="71" customFormat="1" ht="15" hidden="1" outlineLevel="2">
      <c r="A884" s="185" t="s">
        <v>38</v>
      </c>
      <c r="B884" s="183" t="s">
        <v>310</v>
      </c>
      <c r="C884" s="292" t="s">
        <v>665</v>
      </c>
      <c r="D884" s="91" t="s">
        <v>44</v>
      </c>
      <c r="E884" s="34">
        <v>5</v>
      </c>
      <c r="F884" s="35">
        <v>270</v>
      </c>
      <c r="G884" s="36">
        <v>85.8</v>
      </c>
      <c r="H884" s="367"/>
    </row>
    <row r="885" spans="1:8" s="71" customFormat="1" ht="15" hidden="1" outlineLevel="2">
      <c r="A885" s="186"/>
      <c r="B885" s="90"/>
      <c r="C885" s="74"/>
      <c r="D885" s="91"/>
      <c r="E885" s="34"/>
      <c r="F885" s="35"/>
      <c r="G885" s="42"/>
      <c r="H885" s="367"/>
    </row>
    <row r="886" spans="1:8" s="216" customFormat="1" ht="45" hidden="1" outlineLevel="2">
      <c r="A886" s="178" t="s">
        <v>38</v>
      </c>
      <c r="B886" s="238" t="s">
        <v>311</v>
      </c>
      <c r="C886" s="290" t="s">
        <v>870</v>
      </c>
      <c r="D886" s="91" t="s">
        <v>40</v>
      </c>
      <c r="E886" s="34">
        <v>10</v>
      </c>
      <c r="F886" s="35">
        <v>420</v>
      </c>
      <c r="G886" s="187">
        <v>25.1</v>
      </c>
      <c r="H886" s="367"/>
    </row>
    <row r="887" spans="1:7" ht="15.75" hidden="1" outlineLevel="2" thickBot="1">
      <c r="A887" s="142"/>
      <c r="B887" s="90"/>
      <c r="C887" s="74"/>
      <c r="D887" s="91"/>
      <c r="E887" s="34"/>
      <c r="F887" s="35"/>
      <c r="G887" s="42"/>
    </row>
    <row r="888" spans="1:7" ht="24" collapsed="1" thickBot="1">
      <c r="A888" s="307"/>
      <c r="B888" s="307"/>
      <c r="C888" s="308" t="s">
        <v>15</v>
      </c>
      <c r="D888" s="309"/>
      <c r="E888" s="309"/>
      <c r="F888" s="309"/>
      <c r="G888" s="310"/>
    </row>
    <row r="889" spans="1:7" ht="19.5" hidden="1" outlineLevel="1" thickBot="1">
      <c r="A889" s="391"/>
      <c r="B889" s="303"/>
      <c r="C889" s="304" t="s">
        <v>983</v>
      </c>
      <c r="D889" s="305"/>
      <c r="E889" s="305"/>
      <c r="F889" s="305"/>
      <c r="G889" s="306"/>
    </row>
    <row r="890" spans="1:9" ht="201" hidden="1" outlineLevel="2">
      <c r="A890" s="143" t="s">
        <v>38</v>
      </c>
      <c r="B890" s="26" t="s">
        <v>312</v>
      </c>
      <c r="C890" s="285" t="s">
        <v>771</v>
      </c>
      <c r="D890" s="28" t="s">
        <v>40</v>
      </c>
      <c r="E890" s="28">
        <v>3</v>
      </c>
      <c r="F890" s="29">
        <v>72</v>
      </c>
      <c r="G890" s="33">
        <v>501</v>
      </c>
      <c r="H890" s="33">
        <f>G890*7/100</f>
        <v>35.07</v>
      </c>
      <c r="I890" s="33">
        <f>G890*10/100</f>
        <v>50.1</v>
      </c>
    </row>
    <row r="891" spans="1:8" ht="15" hidden="1" outlineLevel="2">
      <c r="A891" s="89"/>
      <c r="B891" s="90"/>
      <c r="C891" s="74"/>
      <c r="D891" s="91"/>
      <c r="E891" s="34"/>
      <c r="F891" s="35"/>
      <c r="G891" s="42"/>
      <c r="H891" s="33"/>
    </row>
    <row r="892" spans="1:9" ht="201" hidden="1" outlineLevel="2">
      <c r="A892" s="143"/>
      <c r="B892" s="26" t="s">
        <v>313</v>
      </c>
      <c r="C892" s="293" t="s">
        <v>763</v>
      </c>
      <c r="D892" s="28" t="s">
        <v>40</v>
      </c>
      <c r="E892" s="28">
        <v>5</v>
      </c>
      <c r="F892" s="29">
        <v>90</v>
      </c>
      <c r="G892" s="33">
        <v>304</v>
      </c>
      <c r="H892" s="33">
        <f>G892*7/100</f>
        <v>21.28</v>
      </c>
      <c r="I892" s="33">
        <f>G892*10/100</f>
        <v>30.4</v>
      </c>
    </row>
    <row r="893" spans="1:8" ht="15" hidden="1" outlineLevel="2">
      <c r="A893" s="89"/>
      <c r="B893" s="90"/>
      <c r="C893" s="74"/>
      <c r="D893" s="91"/>
      <c r="E893" s="34"/>
      <c r="F893" s="35"/>
      <c r="G893" s="42"/>
      <c r="H893" s="367"/>
    </row>
    <row r="894" spans="1:8" ht="258" customHeight="1" hidden="1" outlineLevel="2">
      <c r="A894" s="143" t="s">
        <v>265</v>
      </c>
      <c r="B894" s="26" t="s">
        <v>314</v>
      </c>
      <c r="C894" s="293" t="s">
        <v>764</v>
      </c>
      <c r="D894" s="28"/>
      <c r="E894" s="28"/>
      <c r="F894" s="29"/>
      <c r="G894" s="33" t="s">
        <v>132</v>
      </c>
      <c r="H894" s="367"/>
    </row>
    <row r="895" spans="1:8" ht="15" hidden="1" outlineLevel="2">
      <c r="A895" s="89"/>
      <c r="B895" s="90"/>
      <c r="C895" s="74"/>
      <c r="D895" s="91"/>
      <c r="E895" s="34"/>
      <c r="F895" s="35"/>
      <c r="G895" s="42"/>
      <c r="H895" s="367"/>
    </row>
    <row r="896" spans="1:8" ht="270.75" customHeight="1" hidden="1" outlineLevel="2">
      <c r="A896" s="143" t="s">
        <v>265</v>
      </c>
      <c r="B896" s="26" t="s">
        <v>315</v>
      </c>
      <c r="C896" s="293" t="s">
        <v>766</v>
      </c>
      <c r="D896" s="28"/>
      <c r="E896" s="28"/>
      <c r="F896" s="29"/>
      <c r="G896" s="33" t="s">
        <v>132</v>
      </c>
      <c r="H896" s="367"/>
    </row>
    <row r="897" spans="1:8" ht="15" hidden="1" outlineLevel="2">
      <c r="A897" s="89"/>
      <c r="B897" s="90"/>
      <c r="C897" s="55"/>
      <c r="D897" s="91"/>
      <c r="E897" s="34"/>
      <c r="F897" s="35"/>
      <c r="G897" s="42"/>
      <c r="H897" s="367"/>
    </row>
    <row r="898" spans="1:8" ht="229.5" hidden="1" outlineLevel="2">
      <c r="A898" s="143" t="s">
        <v>265</v>
      </c>
      <c r="B898" s="26" t="s">
        <v>316</v>
      </c>
      <c r="C898" s="293" t="s">
        <v>765</v>
      </c>
      <c r="D898" s="28"/>
      <c r="E898" s="28"/>
      <c r="F898" s="29"/>
      <c r="G898" s="33" t="s">
        <v>132</v>
      </c>
      <c r="H898" s="367"/>
    </row>
    <row r="899" spans="1:8" ht="15" hidden="1" outlineLevel="2">
      <c r="A899" s="143"/>
      <c r="B899" s="26"/>
      <c r="C899" s="74"/>
      <c r="D899" s="91"/>
      <c r="E899" s="34"/>
      <c r="F899" s="35"/>
      <c r="G899" s="44"/>
      <c r="H899" s="367"/>
    </row>
    <row r="900" spans="1:9" ht="45" hidden="1" outlineLevel="2">
      <c r="A900" s="143" t="s">
        <v>317</v>
      </c>
      <c r="B900" s="26" t="s">
        <v>318</v>
      </c>
      <c r="C900" s="289" t="s">
        <v>666</v>
      </c>
      <c r="D900" s="188"/>
      <c r="E900" s="189"/>
      <c r="F900" s="190"/>
      <c r="G900" s="33">
        <v>84</v>
      </c>
      <c r="H900" s="33">
        <f>G900*7/100</f>
        <v>5.88</v>
      </c>
      <c r="I900" s="33">
        <f>G900*10/100</f>
        <v>8.4</v>
      </c>
    </row>
    <row r="901" spans="1:8" ht="15" hidden="1" outlineLevel="2">
      <c r="A901" s="143"/>
      <c r="B901" s="26"/>
      <c r="C901" s="74"/>
      <c r="D901" s="91"/>
      <c r="E901" s="34"/>
      <c r="F901" s="35"/>
      <c r="G901" s="44"/>
      <c r="H901" s="367"/>
    </row>
    <row r="902" spans="1:9" ht="186.75" hidden="1" outlineLevel="2">
      <c r="A902" s="143" t="s">
        <v>38</v>
      </c>
      <c r="B902" s="26" t="s">
        <v>329</v>
      </c>
      <c r="C902" s="285" t="s">
        <v>752</v>
      </c>
      <c r="D902" s="28" t="s">
        <v>40</v>
      </c>
      <c r="E902" s="28">
        <v>5</v>
      </c>
      <c r="F902" s="29">
        <v>180</v>
      </c>
      <c r="G902" s="33">
        <v>215</v>
      </c>
      <c r="H902" s="33">
        <f>G902*7/100</f>
        <v>15.05</v>
      </c>
      <c r="I902" s="33">
        <f>G902*10/100</f>
        <v>21.5</v>
      </c>
    </row>
    <row r="903" spans="1:8" ht="15" hidden="1" outlineLevel="2">
      <c r="A903" s="143"/>
      <c r="B903" s="26"/>
      <c r="C903" s="74"/>
      <c r="D903" s="91"/>
      <c r="E903" s="34"/>
      <c r="F903" s="35"/>
      <c r="G903" s="44"/>
      <c r="H903" s="367"/>
    </row>
    <row r="904" spans="1:8" ht="215.25" hidden="1" outlineLevel="2">
      <c r="A904" s="143" t="s">
        <v>61</v>
      </c>
      <c r="B904" s="26" t="s">
        <v>330</v>
      </c>
      <c r="C904" s="285" t="s">
        <v>753</v>
      </c>
      <c r="D904" s="28"/>
      <c r="E904" s="28">
        <v>5</v>
      </c>
      <c r="F904" s="29">
        <v>180</v>
      </c>
      <c r="G904" s="33" t="s">
        <v>132</v>
      </c>
      <c r="H904" s="367"/>
    </row>
    <row r="905" spans="1:8" ht="15" hidden="1" outlineLevel="2">
      <c r="A905" s="143"/>
      <c r="B905" s="26"/>
      <c r="C905" s="74"/>
      <c r="D905" s="91"/>
      <c r="E905" s="34"/>
      <c r="F905" s="35"/>
      <c r="G905" s="44"/>
      <c r="H905" s="367"/>
    </row>
    <row r="906" spans="1:8" ht="229.5" hidden="1" outlineLevel="2">
      <c r="A906" s="143" t="s">
        <v>61</v>
      </c>
      <c r="B906" s="26" t="s">
        <v>331</v>
      </c>
      <c r="C906" s="285" t="s">
        <v>755</v>
      </c>
      <c r="D906" s="28"/>
      <c r="E906" s="28"/>
      <c r="F906" s="29"/>
      <c r="G906" s="33" t="s">
        <v>132</v>
      </c>
      <c r="H906" s="367"/>
    </row>
    <row r="907" spans="1:8" ht="15" hidden="1" outlineLevel="2">
      <c r="A907" s="143"/>
      <c r="B907" s="26"/>
      <c r="C907" s="74"/>
      <c r="D907" s="91"/>
      <c r="E907" s="34"/>
      <c r="F907" s="35"/>
      <c r="G907" s="44"/>
      <c r="H907" s="367"/>
    </row>
    <row r="908" spans="1:8" ht="229.5" hidden="1" outlineLevel="2">
      <c r="A908" s="143" t="s">
        <v>61</v>
      </c>
      <c r="B908" s="26" t="s">
        <v>332</v>
      </c>
      <c r="C908" s="285" t="s">
        <v>754</v>
      </c>
      <c r="D908" s="28"/>
      <c r="E908" s="28"/>
      <c r="F908" s="29"/>
      <c r="G908" s="33" t="s">
        <v>132</v>
      </c>
      <c r="H908" s="367"/>
    </row>
    <row r="909" spans="1:8" ht="15" hidden="1" outlineLevel="2">
      <c r="A909" s="143"/>
      <c r="B909" s="26"/>
      <c r="C909" s="74"/>
      <c r="D909" s="91"/>
      <c r="E909" s="34"/>
      <c r="F909" s="35"/>
      <c r="G909" s="44"/>
      <c r="H909" s="367"/>
    </row>
    <row r="910" spans="1:9" ht="201" customHeight="1" hidden="1" outlineLevel="2">
      <c r="A910" s="143"/>
      <c r="B910" s="26" t="s">
        <v>333</v>
      </c>
      <c r="C910" s="285" t="s">
        <v>751</v>
      </c>
      <c r="D910" s="53" t="s">
        <v>40</v>
      </c>
      <c r="E910" s="28">
        <v>3</v>
      </c>
      <c r="F910" s="29">
        <v>90</v>
      </c>
      <c r="G910" s="33">
        <v>340</v>
      </c>
      <c r="H910" s="33">
        <f>G910*7/100</f>
        <v>23.8</v>
      </c>
      <c r="I910" s="33">
        <f>G910*10/100</f>
        <v>34</v>
      </c>
    </row>
    <row r="911" spans="1:8" ht="15" hidden="1" outlineLevel="2">
      <c r="A911" s="143"/>
      <c r="B911" s="26"/>
      <c r="C911" s="74"/>
      <c r="D911" s="91"/>
      <c r="E911" s="34"/>
      <c r="F911" s="35"/>
      <c r="G911" s="44"/>
      <c r="H911" s="367"/>
    </row>
    <row r="912" spans="1:9" ht="201" customHeight="1" hidden="1" outlineLevel="2">
      <c r="A912" s="143"/>
      <c r="B912" s="26" t="s">
        <v>334</v>
      </c>
      <c r="C912" s="285" t="s">
        <v>745</v>
      </c>
      <c r="D912" s="53" t="s">
        <v>40</v>
      </c>
      <c r="E912" s="28">
        <v>6</v>
      </c>
      <c r="F912" s="29">
        <v>144</v>
      </c>
      <c r="G912" s="33">
        <v>196</v>
      </c>
      <c r="H912" s="33">
        <f>G912*7/100</f>
        <v>13.72</v>
      </c>
      <c r="I912" s="33">
        <f>G912*10/100</f>
        <v>19.6</v>
      </c>
    </row>
    <row r="913" spans="1:8" ht="15" hidden="1" outlineLevel="2">
      <c r="A913" s="143"/>
      <c r="B913" s="26"/>
      <c r="C913" s="74"/>
      <c r="D913" s="91"/>
      <c r="E913" s="34"/>
      <c r="F913" s="35"/>
      <c r="G913" s="44"/>
      <c r="H913" s="367"/>
    </row>
    <row r="914" spans="1:8" ht="243" customHeight="1" hidden="1" outlineLevel="2">
      <c r="A914" s="143" t="s">
        <v>265</v>
      </c>
      <c r="B914" s="26" t="s">
        <v>335</v>
      </c>
      <c r="C914" s="285" t="s">
        <v>746</v>
      </c>
      <c r="D914" s="53"/>
      <c r="E914" s="28"/>
      <c r="F914" s="29"/>
      <c r="G914" s="33" t="s">
        <v>132</v>
      </c>
      <c r="H914" s="367"/>
    </row>
    <row r="915" spans="1:8" ht="15" hidden="1" outlineLevel="2">
      <c r="A915" s="143"/>
      <c r="B915" s="26"/>
      <c r="C915" s="74"/>
      <c r="D915" s="91"/>
      <c r="E915" s="34"/>
      <c r="F915" s="35"/>
      <c r="G915" s="44"/>
      <c r="H915" s="367"/>
    </row>
    <row r="916" spans="1:8" ht="229.5" hidden="1" outlineLevel="2">
      <c r="A916" s="143" t="s">
        <v>265</v>
      </c>
      <c r="B916" s="26" t="s">
        <v>336</v>
      </c>
      <c r="C916" s="285" t="s">
        <v>748</v>
      </c>
      <c r="D916" s="53"/>
      <c r="E916" s="28"/>
      <c r="F916" s="29"/>
      <c r="G916" s="33" t="s">
        <v>132</v>
      </c>
      <c r="H916" s="367"/>
    </row>
    <row r="917" spans="1:8" ht="15" hidden="1" outlineLevel="2">
      <c r="A917" s="143"/>
      <c r="B917" s="26"/>
      <c r="C917" s="74"/>
      <c r="D917" s="91"/>
      <c r="E917" s="34"/>
      <c r="F917" s="35"/>
      <c r="G917" s="44"/>
      <c r="H917" s="367"/>
    </row>
    <row r="918" spans="1:8" ht="258" customHeight="1" hidden="1" outlineLevel="2">
      <c r="A918" s="143" t="s">
        <v>265</v>
      </c>
      <c r="B918" s="26" t="s">
        <v>337</v>
      </c>
      <c r="C918" s="285" t="s">
        <v>747</v>
      </c>
      <c r="D918" s="53"/>
      <c r="E918" s="28"/>
      <c r="F918" s="29"/>
      <c r="G918" s="33" t="s">
        <v>132</v>
      </c>
      <c r="H918" s="367"/>
    </row>
    <row r="919" spans="1:8" ht="15" hidden="1" outlineLevel="2">
      <c r="A919" s="143"/>
      <c r="B919" s="26"/>
      <c r="C919" s="74"/>
      <c r="D919" s="91"/>
      <c r="E919" s="34"/>
      <c r="F919" s="35"/>
      <c r="G919" s="44"/>
      <c r="H919" s="367"/>
    </row>
    <row r="920" spans="1:9" ht="172.5" hidden="1" outlineLevel="2">
      <c r="A920" s="143"/>
      <c r="B920" s="26" t="s">
        <v>338</v>
      </c>
      <c r="C920" s="285" t="s">
        <v>741</v>
      </c>
      <c r="D920" s="53" t="s">
        <v>40</v>
      </c>
      <c r="E920" s="28">
        <v>4</v>
      </c>
      <c r="F920" s="29">
        <v>64</v>
      </c>
      <c r="G920" s="33">
        <v>164</v>
      </c>
      <c r="H920" s="33">
        <f>G920*7/100</f>
        <v>11.48</v>
      </c>
      <c r="I920" s="33">
        <f>G920*10/100</f>
        <v>16.4</v>
      </c>
    </row>
    <row r="921" spans="1:8" ht="15" hidden="1" outlineLevel="2">
      <c r="A921" s="143"/>
      <c r="B921" s="26"/>
      <c r="C921" s="74"/>
      <c r="D921" s="91"/>
      <c r="E921" s="34"/>
      <c r="F921" s="35"/>
      <c r="G921" s="44"/>
      <c r="H921" s="367"/>
    </row>
    <row r="922" spans="1:8" ht="215.25" customHeight="1" hidden="1" outlineLevel="2">
      <c r="A922" s="143" t="s">
        <v>265</v>
      </c>
      <c r="B922" s="26" t="s">
        <v>339</v>
      </c>
      <c r="C922" s="285" t="s">
        <v>904</v>
      </c>
      <c r="D922" s="53"/>
      <c r="E922" s="28"/>
      <c r="F922" s="29"/>
      <c r="G922" s="33" t="s">
        <v>132</v>
      </c>
      <c r="H922" s="367"/>
    </row>
    <row r="923" spans="1:8" ht="15" hidden="1" outlineLevel="2">
      <c r="A923" s="143"/>
      <c r="B923" s="26"/>
      <c r="C923" s="74"/>
      <c r="D923" s="91"/>
      <c r="E923" s="34"/>
      <c r="F923" s="35"/>
      <c r="G923" s="44"/>
      <c r="H923" s="367"/>
    </row>
    <row r="924" spans="1:8" ht="229.5" customHeight="1" hidden="1" outlineLevel="2">
      <c r="A924" s="143" t="s">
        <v>265</v>
      </c>
      <c r="B924" s="26" t="s">
        <v>340</v>
      </c>
      <c r="C924" s="285" t="s">
        <v>743</v>
      </c>
      <c r="D924" s="53"/>
      <c r="E924" s="28"/>
      <c r="F924" s="29"/>
      <c r="G924" s="33" t="s">
        <v>132</v>
      </c>
      <c r="H924" s="367"/>
    </row>
    <row r="925" spans="1:8" ht="15" hidden="1" outlineLevel="2">
      <c r="A925" s="143"/>
      <c r="B925" s="26"/>
      <c r="C925" s="74"/>
      <c r="D925" s="91"/>
      <c r="E925" s="34"/>
      <c r="F925" s="35"/>
      <c r="G925" s="44"/>
      <c r="H925" s="367"/>
    </row>
    <row r="926" spans="1:8" ht="219" customHeight="1" hidden="1" outlineLevel="2">
      <c r="A926" s="143" t="s">
        <v>265</v>
      </c>
      <c r="B926" s="26" t="s">
        <v>341</v>
      </c>
      <c r="C926" s="285" t="s">
        <v>742</v>
      </c>
      <c r="D926" s="53"/>
      <c r="E926" s="28"/>
      <c r="F926" s="29"/>
      <c r="G926" s="33" t="s">
        <v>132</v>
      </c>
      <c r="H926" s="367"/>
    </row>
    <row r="927" spans="1:8" ht="15" hidden="1" outlineLevel="2">
      <c r="A927" s="143"/>
      <c r="B927" s="26"/>
      <c r="C927" s="74"/>
      <c r="D927" s="91"/>
      <c r="E927" s="34"/>
      <c r="F927" s="35"/>
      <c r="G927" s="44"/>
      <c r="H927" s="367"/>
    </row>
    <row r="928" spans="1:9" ht="186.75" hidden="1" outlineLevel="2">
      <c r="A928" s="143" t="s">
        <v>115</v>
      </c>
      <c r="B928" s="26" t="s">
        <v>326</v>
      </c>
      <c r="C928" s="285" t="s">
        <v>756</v>
      </c>
      <c r="D928" s="28" t="s">
        <v>40</v>
      </c>
      <c r="E928" s="28">
        <v>5</v>
      </c>
      <c r="F928" s="29">
        <v>160</v>
      </c>
      <c r="G928" s="33">
        <v>251</v>
      </c>
      <c r="H928" s="33">
        <f>G928*7/100</f>
        <v>17.57</v>
      </c>
      <c r="I928" s="33">
        <f>G928*10/100</f>
        <v>25.1</v>
      </c>
    </row>
    <row r="929" spans="1:8" ht="15" hidden="1" outlineLevel="2">
      <c r="A929" s="143"/>
      <c r="B929" s="26"/>
      <c r="C929" s="314"/>
      <c r="D929" s="28"/>
      <c r="E929" s="28"/>
      <c r="F929" s="29"/>
      <c r="G929" s="33"/>
      <c r="H929" s="367"/>
    </row>
    <row r="930" spans="1:8" ht="215.25" hidden="1" outlineLevel="2">
      <c r="A930" s="143" t="s">
        <v>265</v>
      </c>
      <c r="B930" s="26" t="s">
        <v>327</v>
      </c>
      <c r="C930" s="285" t="s">
        <v>757</v>
      </c>
      <c r="D930" s="28"/>
      <c r="E930" s="28"/>
      <c r="F930" s="29"/>
      <c r="G930" s="33" t="s">
        <v>132</v>
      </c>
      <c r="H930" s="367"/>
    </row>
    <row r="931" spans="1:8" ht="15" hidden="1" outlineLevel="2">
      <c r="A931" s="143"/>
      <c r="B931" s="26"/>
      <c r="C931" s="312"/>
      <c r="D931" s="91"/>
      <c r="E931" s="34"/>
      <c r="F931" s="35"/>
      <c r="G931" s="44"/>
      <c r="H931" s="367"/>
    </row>
    <row r="932" spans="1:8" ht="229.5" hidden="1" outlineLevel="2">
      <c r="A932" s="143" t="s">
        <v>265</v>
      </c>
      <c r="B932" s="26" t="s">
        <v>328</v>
      </c>
      <c r="C932" s="285" t="s">
        <v>758</v>
      </c>
      <c r="D932" s="28"/>
      <c r="E932" s="28"/>
      <c r="F932" s="29"/>
      <c r="G932" s="33" t="s">
        <v>132</v>
      </c>
      <c r="H932" s="367"/>
    </row>
    <row r="933" spans="1:8" ht="15" hidden="1" outlineLevel="2">
      <c r="A933" s="143"/>
      <c r="B933" s="26"/>
      <c r="C933" s="74"/>
      <c r="D933" s="91"/>
      <c r="E933" s="34"/>
      <c r="F933" s="35"/>
      <c r="G933" s="44"/>
      <c r="H933" s="367"/>
    </row>
    <row r="934" spans="1:9" ht="186.75" hidden="1" outlineLevel="2">
      <c r="A934" s="143" t="s">
        <v>115</v>
      </c>
      <c r="B934" s="26" t="s">
        <v>322</v>
      </c>
      <c r="C934" s="285" t="s">
        <v>759</v>
      </c>
      <c r="D934" s="28" t="s">
        <v>40</v>
      </c>
      <c r="E934" s="28">
        <v>5</v>
      </c>
      <c r="F934" s="29">
        <v>90</v>
      </c>
      <c r="G934" s="33">
        <v>285</v>
      </c>
      <c r="H934" s="33">
        <f>G934*7/100</f>
        <v>19.95</v>
      </c>
      <c r="I934" s="33">
        <f>G934*10/100</f>
        <v>28.5</v>
      </c>
    </row>
    <row r="935" spans="1:8" ht="15" hidden="1" outlineLevel="2">
      <c r="A935" s="143"/>
      <c r="B935" s="26"/>
      <c r="C935" s="74"/>
      <c r="D935" s="91"/>
      <c r="E935" s="34"/>
      <c r="F935" s="35"/>
      <c r="G935" s="44"/>
      <c r="H935" s="367"/>
    </row>
    <row r="936" spans="1:8" ht="215.25" hidden="1" outlineLevel="2">
      <c r="A936" s="143" t="s">
        <v>265</v>
      </c>
      <c r="B936" s="26" t="s">
        <v>323</v>
      </c>
      <c r="C936" s="285" t="s">
        <v>760</v>
      </c>
      <c r="D936" s="28"/>
      <c r="E936" s="28"/>
      <c r="F936" s="29"/>
      <c r="G936" s="33" t="s">
        <v>132</v>
      </c>
      <c r="H936" s="367"/>
    </row>
    <row r="937" spans="1:8" ht="15" hidden="1" outlineLevel="2">
      <c r="A937" s="143"/>
      <c r="B937" s="26"/>
      <c r="C937" s="74"/>
      <c r="D937" s="91"/>
      <c r="E937" s="34"/>
      <c r="F937" s="35"/>
      <c r="G937" s="44"/>
      <c r="H937" s="367"/>
    </row>
    <row r="938" spans="1:8" ht="243.75" hidden="1" outlineLevel="2">
      <c r="A938" s="143" t="s">
        <v>265</v>
      </c>
      <c r="B938" s="26" t="s">
        <v>324</v>
      </c>
      <c r="C938" s="285" t="s">
        <v>762</v>
      </c>
      <c r="D938" s="28"/>
      <c r="E938" s="28"/>
      <c r="F938" s="29"/>
      <c r="G938" s="33" t="s">
        <v>132</v>
      </c>
      <c r="H938" s="367"/>
    </row>
    <row r="939" spans="1:8" ht="15" hidden="1" outlineLevel="2">
      <c r="A939" s="143"/>
      <c r="B939" s="26"/>
      <c r="C939" s="74"/>
      <c r="D939" s="91"/>
      <c r="E939" s="34"/>
      <c r="F939" s="35"/>
      <c r="G939" s="44"/>
      <c r="H939" s="367"/>
    </row>
    <row r="940" spans="1:8" ht="229.5" hidden="1" outlineLevel="2">
      <c r="A940" s="143" t="s">
        <v>265</v>
      </c>
      <c r="B940" s="26" t="s">
        <v>325</v>
      </c>
      <c r="C940" s="285" t="s">
        <v>761</v>
      </c>
      <c r="D940" s="28"/>
      <c r="E940" s="28"/>
      <c r="F940" s="29"/>
      <c r="G940" s="33" t="s">
        <v>132</v>
      </c>
      <c r="H940" s="367"/>
    </row>
    <row r="941" spans="1:8" ht="15" hidden="1" outlineLevel="2">
      <c r="A941" s="143"/>
      <c r="B941" s="26"/>
      <c r="C941" s="312"/>
      <c r="D941" s="91"/>
      <c r="E941" s="34"/>
      <c r="F941" s="35"/>
      <c r="G941" s="44"/>
      <c r="H941" s="367"/>
    </row>
    <row r="942" spans="1:8" ht="45" hidden="1" outlineLevel="2">
      <c r="A942" s="143" t="s">
        <v>1357</v>
      </c>
      <c r="B942" s="26" t="s">
        <v>410</v>
      </c>
      <c r="C942" s="289" t="s">
        <v>667</v>
      </c>
      <c r="D942" s="188"/>
      <c r="E942" s="189"/>
      <c r="F942" s="190"/>
      <c r="G942" s="33" t="s">
        <v>132</v>
      </c>
      <c r="H942" s="367"/>
    </row>
    <row r="943" spans="1:7" ht="15" hidden="1" outlineLevel="2">
      <c r="A943" s="143"/>
      <c r="B943" s="26"/>
      <c r="C943" s="74"/>
      <c r="D943" s="91"/>
      <c r="E943" s="34"/>
      <c r="F943" s="35"/>
      <c r="G943" s="44"/>
    </row>
    <row r="944" spans="1:7" ht="201" hidden="1" outlineLevel="2">
      <c r="A944" s="143" t="s">
        <v>115</v>
      </c>
      <c r="B944" s="26" t="s">
        <v>319</v>
      </c>
      <c r="C944" s="293" t="s">
        <v>767</v>
      </c>
      <c r="D944" s="53" t="s">
        <v>44</v>
      </c>
      <c r="E944" s="53">
        <v>5</v>
      </c>
      <c r="F944" s="54">
        <v>90</v>
      </c>
      <c r="G944" s="33" t="s">
        <v>132</v>
      </c>
    </row>
    <row r="945" spans="1:7" ht="15" hidden="1" outlineLevel="2">
      <c r="A945" s="143"/>
      <c r="B945" s="26"/>
      <c r="C945" s="74"/>
      <c r="D945" s="91"/>
      <c r="E945" s="34"/>
      <c r="F945" s="35"/>
      <c r="G945" s="44"/>
    </row>
    <row r="946" spans="1:7" ht="243.75" hidden="1" outlineLevel="2">
      <c r="A946" s="143" t="s">
        <v>265</v>
      </c>
      <c r="B946" s="26" t="s">
        <v>320</v>
      </c>
      <c r="C946" s="293" t="s">
        <v>768</v>
      </c>
      <c r="D946" s="53"/>
      <c r="E946" s="53"/>
      <c r="F946" s="54"/>
      <c r="G946" s="33" t="s">
        <v>132</v>
      </c>
    </row>
    <row r="947" spans="1:7" ht="15" hidden="1" outlineLevel="2">
      <c r="A947" s="143"/>
      <c r="B947" s="26"/>
      <c r="C947" s="74"/>
      <c r="D947" s="91"/>
      <c r="E947" s="34"/>
      <c r="F947" s="35"/>
      <c r="G947" s="44"/>
    </row>
    <row r="948" spans="1:7" ht="243.75" hidden="1" outlineLevel="2">
      <c r="A948" s="143" t="s">
        <v>265</v>
      </c>
      <c r="B948" s="26" t="s">
        <v>321</v>
      </c>
      <c r="C948" s="285" t="s">
        <v>769</v>
      </c>
      <c r="D948" s="53"/>
      <c r="E948" s="53"/>
      <c r="F948" s="54"/>
      <c r="G948" s="33" t="s">
        <v>132</v>
      </c>
    </row>
    <row r="949" spans="1:7" ht="15.75" hidden="1" outlineLevel="2" thickBot="1">
      <c r="A949" s="143"/>
      <c r="B949" s="26"/>
      <c r="C949" s="74"/>
      <c r="D949" s="91"/>
      <c r="E949" s="34"/>
      <c r="F949" s="35"/>
      <c r="G949" s="44"/>
    </row>
    <row r="950" spans="1:7" ht="19.5" hidden="1" outlineLevel="1" thickBot="1">
      <c r="A950" s="302"/>
      <c r="B950" s="303"/>
      <c r="C950" s="304" t="s">
        <v>984</v>
      </c>
      <c r="D950" s="305"/>
      <c r="E950" s="305"/>
      <c r="F950" s="305"/>
      <c r="G950" s="306"/>
    </row>
    <row r="951" spans="1:7" ht="16.5" hidden="1" outlineLevel="2" thickBot="1">
      <c r="A951" s="296"/>
      <c r="B951" s="297"/>
      <c r="C951" s="298" t="s">
        <v>986</v>
      </c>
      <c r="D951" s="299"/>
      <c r="E951" s="299"/>
      <c r="F951" s="300"/>
      <c r="G951" s="301"/>
    </row>
    <row r="952" spans="1:9" ht="129.75" hidden="1" outlineLevel="3">
      <c r="A952" s="143"/>
      <c r="B952" s="26" t="s">
        <v>342</v>
      </c>
      <c r="C952" s="285" t="s">
        <v>750</v>
      </c>
      <c r="D952" s="53" t="s">
        <v>40</v>
      </c>
      <c r="E952" s="28">
        <v>3</v>
      </c>
      <c r="F952" s="29">
        <v>90</v>
      </c>
      <c r="G952" s="33">
        <v>262</v>
      </c>
      <c r="H952" s="33">
        <f>G952*7/100</f>
        <v>18.34</v>
      </c>
      <c r="I952" s="33">
        <f>G952*10/100</f>
        <v>26.2</v>
      </c>
    </row>
    <row r="953" spans="1:8" ht="15" hidden="1" outlineLevel="3">
      <c r="A953" s="142"/>
      <c r="B953" s="90"/>
      <c r="C953" s="74"/>
      <c r="D953" s="91"/>
      <c r="E953" s="34"/>
      <c r="F953" s="35"/>
      <c r="G953" s="42"/>
      <c r="H953" s="367"/>
    </row>
    <row r="954" spans="1:9" ht="129.75" hidden="1" outlineLevel="3">
      <c r="A954" s="143"/>
      <c r="B954" s="26" t="s">
        <v>343</v>
      </c>
      <c r="C954" s="285" t="s">
        <v>744</v>
      </c>
      <c r="D954" s="53" t="s">
        <v>40</v>
      </c>
      <c r="E954" s="28">
        <v>3</v>
      </c>
      <c r="F954" s="29">
        <v>120</v>
      </c>
      <c r="G954" s="33">
        <v>150</v>
      </c>
      <c r="H954" s="33">
        <f>G954*7/100</f>
        <v>10.5</v>
      </c>
      <c r="I954" s="33">
        <f>G954*10/100</f>
        <v>15</v>
      </c>
    </row>
    <row r="955" spans="1:8" ht="15" hidden="1" outlineLevel="3">
      <c r="A955" s="142"/>
      <c r="B955" s="90"/>
      <c r="C955" s="74"/>
      <c r="D955" s="91"/>
      <c r="E955" s="34"/>
      <c r="F955" s="35"/>
      <c r="G955" s="42"/>
      <c r="H955" s="367"/>
    </row>
    <row r="956" spans="1:8" ht="30" hidden="1" outlineLevel="3">
      <c r="A956" s="143" t="s">
        <v>317</v>
      </c>
      <c r="B956" s="26" t="s">
        <v>344</v>
      </c>
      <c r="C956" s="289" t="s">
        <v>668</v>
      </c>
      <c r="D956" s="188"/>
      <c r="E956" s="189"/>
      <c r="F956" s="190"/>
      <c r="G956" s="33">
        <v>84</v>
      </c>
      <c r="H956" s="367"/>
    </row>
    <row r="957" spans="1:7" ht="15.75" hidden="1" outlineLevel="3" thickBot="1">
      <c r="A957" s="155"/>
      <c r="B957" s="26"/>
      <c r="C957" s="320"/>
      <c r="D957" s="188"/>
      <c r="E957" s="189"/>
      <c r="F957" s="190"/>
      <c r="G957" s="33"/>
    </row>
    <row r="958" spans="1:7" ht="16.5" hidden="1" outlineLevel="2" thickBot="1">
      <c r="A958" s="296"/>
      <c r="B958" s="297"/>
      <c r="C958" s="298" t="s">
        <v>987</v>
      </c>
      <c r="D958" s="299"/>
      <c r="E958" s="299"/>
      <c r="F958" s="300"/>
      <c r="G958" s="301"/>
    </row>
    <row r="959" spans="1:8" ht="86.25" hidden="1" outlineLevel="3">
      <c r="A959" s="146"/>
      <c r="B959" s="26" t="s">
        <v>345</v>
      </c>
      <c r="C959" s="285" t="s">
        <v>739</v>
      </c>
      <c r="D959" s="53" t="s">
        <v>40</v>
      </c>
      <c r="E959" s="53">
        <v>6</v>
      </c>
      <c r="F959" s="53">
        <v>288</v>
      </c>
      <c r="G959" s="33">
        <v>89.3</v>
      </c>
      <c r="H959" s="33">
        <f>G959*7/100</f>
        <v>6.251</v>
      </c>
    </row>
    <row r="960" spans="1:8" ht="15" hidden="1" outlineLevel="3">
      <c r="A960" s="142"/>
      <c r="B960" s="90"/>
      <c r="C960" s="74"/>
      <c r="D960" s="91"/>
      <c r="E960" s="34"/>
      <c r="F960" s="35"/>
      <c r="G960" s="42"/>
      <c r="H960" s="367"/>
    </row>
    <row r="961" spans="1:8" ht="86.25" hidden="1" outlineLevel="3">
      <c r="A961" s="146"/>
      <c r="B961" s="26" t="s">
        <v>346</v>
      </c>
      <c r="C961" s="285" t="s">
        <v>738</v>
      </c>
      <c r="D961" s="53" t="s">
        <v>40</v>
      </c>
      <c r="E961" s="53">
        <v>6</v>
      </c>
      <c r="F961" s="53">
        <v>288</v>
      </c>
      <c r="G961" s="33">
        <v>71.4</v>
      </c>
      <c r="H961" s="33">
        <f>G961*7/100</f>
        <v>4.998000000000001</v>
      </c>
    </row>
    <row r="962" spans="1:7" ht="15.75" hidden="1" outlineLevel="3" thickBot="1">
      <c r="A962" s="142"/>
      <c r="B962" s="90"/>
      <c r="C962" s="74"/>
      <c r="D962" s="91"/>
      <c r="E962" s="34"/>
      <c r="F962" s="35"/>
      <c r="G962" s="42"/>
    </row>
    <row r="963" spans="1:7" ht="19.5" hidden="1" outlineLevel="1" thickBot="1">
      <c r="A963" s="302"/>
      <c r="B963" s="303"/>
      <c r="C963" s="304" t="s">
        <v>985</v>
      </c>
      <c r="D963" s="305"/>
      <c r="E963" s="305"/>
      <c r="F963" s="305"/>
      <c r="G963" s="306"/>
    </row>
    <row r="964" spans="1:8" s="99" customFormat="1" ht="72.75" hidden="1" outlineLevel="2">
      <c r="A964" s="191"/>
      <c r="B964" s="74" t="s">
        <v>347</v>
      </c>
      <c r="C964" s="285" t="s">
        <v>735</v>
      </c>
      <c r="D964" s="53" t="s">
        <v>40</v>
      </c>
      <c r="E964" s="53">
        <v>5</v>
      </c>
      <c r="F964" s="53">
        <v>90</v>
      </c>
      <c r="G964" s="33">
        <v>215</v>
      </c>
      <c r="H964" s="33">
        <f>G964*7/100</f>
        <v>15.05</v>
      </c>
    </row>
    <row r="965" spans="1:8" ht="15" hidden="1" outlineLevel="2">
      <c r="A965" s="89"/>
      <c r="B965" s="90"/>
      <c r="C965" s="55"/>
      <c r="D965" s="91"/>
      <c r="E965" s="34"/>
      <c r="F965" s="35"/>
      <c r="G965" s="42"/>
      <c r="H965" s="367"/>
    </row>
    <row r="966" spans="1:8" ht="72.75" hidden="1" outlineLevel="2">
      <c r="A966" s="182"/>
      <c r="B966" s="74" t="s">
        <v>348</v>
      </c>
      <c r="C966" s="285" t="s">
        <v>734</v>
      </c>
      <c r="D966" s="28" t="s">
        <v>40</v>
      </c>
      <c r="E966" s="28">
        <v>6</v>
      </c>
      <c r="F966" s="29">
        <v>144</v>
      </c>
      <c r="G966" s="33">
        <v>100</v>
      </c>
      <c r="H966" s="33" t="s">
        <v>132</v>
      </c>
    </row>
    <row r="967" spans="1:8" ht="15" hidden="1" outlineLevel="2">
      <c r="A967" s="89"/>
      <c r="B967" s="90"/>
      <c r="C967" s="55"/>
      <c r="D967" s="91"/>
      <c r="E967" s="34"/>
      <c r="F967" s="35"/>
      <c r="G967" s="42"/>
      <c r="H967" s="367"/>
    </row>
    <row r="968" spans="1:8" ht="57.75" hidden="1" outlineLevel="2">
      <c r="A968" s="142" t="s">
        <v>1252</v>
      </c>
      <c r="B968" s="74" t="s">
        <v>1405</v>
      </c>
      <c r="C968" s="285" t="s">
        <v>1406</v>
      </c>
      <c r="D968" s="28" t="s">
        <v>40</v>
      </c>
      <c r="E968" s="28">
        <v>5</v>
      </c>
      <c r="F968" s="29">
        <v>180</v>
      </c>
      <c r="G968" s="144">
        <v>43.4</v>
      </c>
      <c r="H968" s="33" t="s">
        <v>132</v>
      </c>
    </row>
    <row r="969" spans="1:8" s="71" customFormat="1" ht="15" hidden="1" outlineLevel="2">
      <c r="A969" s="89"/>
      <c r="B969" s="90"/>
      <c r="C969" s="55"/>
      <c r="D969" s="91"/>
      <c r="E969" s="34"/>
      <c r="F969" s="35"/>
      <c r="G969" s="42"/>
      <c r="H969" s="367"/>
    </row>
    <row r="970" spans="1:8" s="71" customFormat="1" ht="57.75" hidden="1" outlineLevel="2">
      <c r="A970" s="182" t="s">
        <v>1252</v>
      </c>
      <c r="B970" s="74" t="s">
        <v>349</v>
      </c>
      <c r="C970" s="285" t="s">
        <v>733</v>
      </c>
      <c r="D970" s="53" t="s">
        <v>40</v>
      </c>
      <c r="E970" s="53">
        <v>5</v>
      </c>
      <c r="F970" s="54">
        <v>240</v>
      </c>
      <c r="G970" s="144">
        <v>36.4</v>
      </c>
      <c r="H970" s="33" t="s">
        <v>132</v>
      </c>
    </row>
    <row r="971" spans="1:8" s="71" customFormat="1" ht="15" hidden="1" outlineLevel="2">
      <c r="A971" s="89"/>
      <c r="B971" s="90"/>
      <c r="C971" s="55"/>
      <c r="D971" s="91"/>
      <c r="E971" s="34"/>
      <c r="F971" s="35"/>
      <c r="G971" s="42"/>
      <c r="H971" s="367"/>
    </row>
    <row r="972" spans="1:8" s="71" customFormat="1" ht="57.75" hidden="1" outlineLevel="2">
      <c r="A972" s="142"/>
      <c r="B972" s="74" t="s">
        <v>1403</v>
      </c>
      <c r="C972" s="285" t="s">
        <v>1404</v>
      </c>
      <c r="D972" s="28" t="s">
        <v>40</v>
      </c>
      <c r="E972" s="28">
        <v>5</v>
      </c>
      <c r="F972" s="29">
        <v>180</v>
      </c>
      <c r="G972" s="33">
        <v>37.4</v>
      </c>
      <c r="H972" s="33" t="s">
        <v>132</v>
      </c>
    </row>
    <row r="973" spans="1:8" s="71" customFormat="1" ht="15" hidden="1" outlineLevel="2">
      <c r="A973" s="89"/>
      <c r="B973" s="90"/>
      <c r="C973" s="55"/>
      <c r="D973" s="91"/>
      <c r="E973" s="34"/>
      <c r="F973" s="35"/>
      <c r="G973" s="42"/>
      <c r="H973" s="367"/>
    </row>
    <row r="974" spans="1:8" s="71" customFormat="1" ht="57.75" hidden="1" outlineLevel="2">
      <c r="A974" s="182" t="s">
        <v>1252</v>
      </c>
      <c r="B974" s="74" t="s">
        <v>350</v>
      </c>
      <c r="C974" s="285" t="s">
        <v>730</v>
      </c>
      <c r="D974" s="28" t="s">
        <v>40</v>
      </c>
      <c r="E974" s="28">
        <v>10</v>
      </c>
      <c r="F974" s="29">
        <v>480</v>
      </c>
      <c r="G974" s="144">
        <v>27.2</v>
      </c>
      <c r="H974" s="33" t="s">
        <v>132</v>
      </c>
    </row>
    <row r="975" spans="1:8" s="71" customFormat="1" ht="15" hidden="1" outlineLevel="2">
      <c r="A975" s="89"/>
      <c r="B975" s="90"/>
      <c r="C975" s="55"/>
      <c r="D975" s="91"/>
      <c r="E975" s="34"/>
      <c r="F975" s="35"/>
      <c r="G975" s="42"/>
      <c r="H975" s="367"/>
    </row>
    <row r="976" spans="1:8" s="71" customFormat="1" ht="57.75" hidden="1" outlineLevel="2">
      <c r="A976" s="182"/>
      <c r="B976" s="74" t="s">
        <v>351</v>
      </c>
      <c r="C976" s="285" t="s">
        <v>727</v>
      </c>
      <c r="D976" s="28" t="s">
        <v>40</v>
      </c>
      <c r="E976" s="28">
        <v>10</v>
      </c>
      <c r="F976" s="29">
        <v>480</v>
      </c>
      <c r="G976" s="33">
        <v>18.9</v>
      </c>
      <c r="H976" s="33" t="s">
        <v>132</v>
      </c>
    </row>
    <row r="977" spans="1:8" s="71" customFormat="1" ht="15" hidden="1" outlineLevel="2">
      <c r="A977" s="89"/>
      <c r="B977" s="90"/>
      <c r="C977" s="55"/>
      <c r="D977" s="91"/>
      <c r="E977" s="34"/>
      <c r="F977" s="35"/>
      <c r="G977" s="42"/>
      <c r="H977" s="367"/>
    </row>
    <row r="978" spans="1:8" s="71" customFormat="1" ht="57.75" hidden="1" outlineLevel="2">
      <c r="A978" s="182"/>
      <c r="B978" s="74" t="s">
        <v>352</v>
      </c>
      <c r="C978" s="285" t="s">
        <v>726</v>
      </c>
      <c r="D978" s="53" t="s">
        <v>40</v>
      </c>
      <c r="E978" s="53">
        <v>50</v>
      </c>
      <c r="F978" s="54">
        <v>2100</v>
      </c>
      <c r="G978" s="33">
        <v>10.2</v>
      </c>
      <c r="H978" s="33" t="s">
        <v>132</v>
      </c>
    </row>
    <row r="979" spans="1:8" s="71" customFormat="1" ht="15" hidden="1" outlineLevel="2">
      <c r="A979" s="89"/>
      <c r="B979" s="90"/>
      <c r="C979" s="55"/>
      <c r="D979" s="91"/>
      <c r="E979" s="34"/>
      <c r="F979" s="35"/>
      <c r="G979" s="42"/>
      <c r="H979" s="367"/>
    </row>
    <row r="980" spans="1:8" s="71" customFormat="1" ht="57.75" hidden="1" outlineLevel="2">
      <c r="A980" s="182"/>
      <c r="B980" s="74" t="s">
        <v>353</v>
      </c>
      <c r="C980" s="285" t="s">
        <v>725</v>
      </c>
      <c r="D980" s="53" t="s">
        <v>40</v>
      </c>
      <c r="E980" s="28">
        <v>10</v>
      </c>
      <c r="F980" s="29">
        <v>480</v>
      </c>
      <c r="G980" s="33">
        <v>16.1</v>
      </c>
      <c r="H980" s="33" t="s">
        <v>132</v>
      </c>
    </row>
    <row r="981" spans="1:8" s="71" customFormat="1" ht="15" hidden="1" outlineLevel="2">
      <c r="A981" s="89"/>
      <c r="B981" s="90"/>
      <c r="C981" s="55"/>
      <c r="D981" s="91"/>
      <c r="E981" s="34"/>
      <c r="F981" s="35"/>
      <c r="G981" s="42"/>
      <c r="H981" s="367"/>
    </row>
    <row r="982" spans="1:8" s="71" customFormat="1" ht="57.75" hidden="1" outlineLevel="2">
      <c r="A982" s="182" t="s">
        <v>1252</v>
      </c>
      <c r="B982" s="74" t="s">
        <v>354</v>
      </c>
      <c r="C982" s="285" t="s">
        <v>724</v>
      </c>
      <c r="D982" s="53" t="s">
        <v>40</v>
      </c>
      <c r="E982" s="53">
        <v>5</v>
      </c>
      <c r="F982" s="54">
        <v>2800</v>
      </c>
      <c r="G982" s="144">
        <v>8.4</v>
      </c>
      <c r="H982" s="33" t="s">
        <v>132</v>
      </c>
    </row>
    <row r="983" spans="1:7" s="24" customFormat="1" ht="15.75" hidden="1" outlineLevel="2" thickBot="1">
      <c r="A983" s="37"/>
      <c r="B983" s="38"/>
      <c r="C983" s="100"/>
      <c r="D983" s="101"/>
      <c r="E983" s="101"/>
      <c r="F983" s="102"/>
      <c r="G983" s="103"/>
    </row>
    <row r="984" spans="1:7" s="24" customFormat="1" ht="24" collapsed="1" thickBot="1">
      <c r="A984" s="307"/>
      <c r="B984" s="307"/>
      <c r="C984" s="308" t="s">
        <v>16</v>
      </c>
      <c r="D984" s="309"/>
      <c r="E984" s="309"/>
      <c r="F984" s="309"/>
      <c r="G984" s="310"/>
    </row>
    <row r="985" spans="1:7" ht="19.5" hidden="1" outlineLevel="1" thickBot="1">
      <c r="A985" s="391"/>
      <c r="B985" s="303"/>
      <c r="C985" s="304" t="s">
        <v>1921</v>
      </c>
      <c r="D985" s="305"/>
      <c r="E985" s="305"/>
      <c r="F985" s="305"/>
      <c r="G985" s="306"/>
    </row>
    <row r="986" spans="1:9" ht="182.25" customHeight="1" hidden="1" outlineLevel="2">
      <c r="A986" s="178" t="s">
        <v>38</v>
      </c>
      <c r="B986" s="347" t="s">
        <v>1894</v>
      </c>
      <c r="C986" s="348" t="s">
        <v>1895</v>
      </c>
      <c r="D986" s="91" t="s">
        <v>40</v>
      </c>
      <c r="E986" s="34">
        <v>2</v>
      </c>
      <c r="F986" s="35">
        <v>36</v>
      </c>
      <c r="G986" s="42">
        <v>4288</v>
      </c>
      <c r="H986" s="33">
        <f>G986*7/100</f>
        <v>300.16</v>
      </c>
      <c r="I986" s="33">
        <f>G986*10/100</f>
        <v>428.8</v>
      </c>
    </row>
    <row r="987" spans="1:8" ht="15" hidden="1" outlineLevel="2">
      <c r="A987" s="195"/>
      <c r="B987" s="26"/>
      <c r="C987" s="107"/>
      <c r="D987" s="69"/>
      <c r="E987" s="69"/>
      <c r="F987" s="69"/>
      <c r="G987" s="33"/>
      <c r="H987" s="367"/>
    </row>
    <row r="988" spans="1:8" ht="15" hidden="1" outlineLevel="2">
      <c r="A988" s="178" t="s">
        <v>38</v>
      </c>
      <c r="B988" s="347" t="s">
        <v>1991</v>
      </c>
      <c r="C988" s="347" t="s">
        <v>1908</v>
      </c>
      <c r="D988" s="69"/>
      <c r="E988" s="69"/>
      <c r="F988" s="69"/>
      <c r="G988" s="42">
        <v>948</v>
      </c>
      <c r="H988" s="367"/>
    </row>
    <row r="989" spans="1:8" ht="15" hidden="1" outlineLevel="2">
      <c r="A989" s="195"/>
      <c r="B989" s="311"/>
      <c r="C989" s="107"/>
      <c r="D989" s="69"/>
      <c r="E989" s="69"/>
      <c r="F989" s="69"/>
      <c r="G989" s="33"/>
      <c r="H989" s="367"/>
    </row>
    <row r="990" spans="1:8" ht="15" hidden="1" outlineLevel="2">
      <c r="A990" s="178" t="s">
        <v>38</v>
      </c>
      <c r="B990" s="347" t="s">
        <v>1993</v>
      </c>
      <c r="C990" s="347" t="s">
        <v>1909</v>
      </c>
      <c r="D990" s="69"/>
      <c r="E990" s="69"/>
      <c r="F990" s="69"/>
      <c r="G990" s="42">
        <v>644</v>
      </c>
      <c r="H990" s="367"/>
    </row>
    <row r="991" spans="1:8" ht="15" hidden="1" outlineLevel="2">
      <c r="A991" s="195"/>
      <c r="B991" s="311"/>
      <c r="C991" s="347"/>
      <c r="D991" s="69"/>
      <c r="E991" s="69"/>
      <c r="F991" s="69"/>
      <c r="G991" s="33"/>
      <c r="H991" s="367"/>
    </row>
    <row r="992" spans="1:8" ht="15" hidden="1" outlineLevel="2">
      <c r="A992" s="178" t="s">
        <v>38</v>
      </c>
      <c r="B992" s="347" t="s">
        <v>1992</v>
      </c>
      <c r="C992" s="347" t="s">
        <v>1907</v>
      </c>
      <c r="D992" s="69"/>
      <c r="E992" s="69"/>
      <c r="F992" s="69"/>
      <c r="G992" s="42">
        <v>323</v>
      </c>
      <c r="H992" s="367"/>
    </row>
    <row r="993" spans="1:8" ht="15" hidden="1" outlineLevel="2">
      <c r="A993" s="195"/>
      <c r="B993" s="311"/>
      <c r="C993" s="107"/>
      <c r="D993" s="69"/>
      <c r="E993" s="69"/>
      <c r="F993" s="69"/>
      <c r="G993" s="33"/>
      <c r="H993" s="367"/>
    </row>
    <row r="994" spans="1:9" ht="180.75" customHeight="1" hidden="1" outlineLevel="2">
      <c r="A994" s="178" t="s">
        <v>38</v>
      </c>
      <c r="B994" s="347" t="s">
        <v>1896</v>
      </c>
      <c r="C994" s="348" t="s">
        <v>1897</v>
      </c>
      <c r="D994" s="91" t="s">
        <v>40</v>
      </c>
      <c r="E994" s="69">
        <v>2</v>
      </c>
      <c r="F994" s="69">
        <v>36</v>
      </c>
      <c r="G994" s="42">
        <v>2858</v>
      </c>
      <c r="H994" s="33">
        <f>G994*7/100</f>
        <v>200.06</v>
      </c>
      <c r="I994" s="33">
        <f>G994*10/100</f>
        <v>285.8</v>
      </c>
    </row>
    <row r="995" spans="1:8" ht="15" hidden="1" outlineLevel="2">
      <c r="A995" s="195"/>
      <c r="B995" s="26"/>
      <c r="C995" s="107"/>
      <c r="D995" s="69"/>
      <c r="E995" s="69"/>
      <c r="F995" s="69"/>
      <c r="G995" s="33"/>
      <c r="H995" s="367"/>
    </row>
    <row r="996" spans="1:8" ht="15" hidden="1" outlineLevel="2">
      <c r="A996" s="178" t="s">
        <v>38</v>
      </c>
      <c r="B996" s="347" t="s">
        <v>1995</v>
      </c>
      <c r="C996" s="347" t="s">
        <v>1899</v>
      </c>
      <c r="D996" s="69"/>
      <c r="E996" s="69"/>
      <c r="F996" s="69"/>
      <c r="G996" s="42">
        <v>697</v>
      </c>
      <c r="H996" s="367"/>
    </row>
    <row r="997" spans="1:8" ht="15" hidden="1" outlineLevel="2">
      <c r="A997" s="195"/>
      <c r="B997" s="26"/>
      <c r="C997" s="107"/>
      <c r="D997" s="69"/>
      <c r="E997" s="69"/>
      <c r="F997" s="69"/>
      <c r="G997" s="42"/>
      <c r="H997" s="367"/>
    </row>
    <row r="998" spans="1:8" ht="15" hidden="1" outlineLevel="2">
      <c r="A998" s="178" t="s">
        <v>38</v>
      </c>
      <c r="B998" s="347" t="s">
        <v>1996</v>
      </c>
      <c r="C998" s="347" t="s">
        <v>1900</v>
      </c>
      <c r="D998" s="69"/>
      <c r="E998" s="69"/>
      <c r="F998" s="69"/>
      <c r="G998" s="42">
        <v>536</v>
      </c>
      <c r="H998" s="367"/>
    </row>
    <row r="999" spans="1:8" ht="15" hidden="1" outlineLevel="2">
      <c r="A999" s="195"/>
      <c r="B999" s="26"/>
      <c r="C999" s="107"/>
      <c r="D999" s="69"/>
      <c r="E999" s="69"/>
      <c r="F999" s="69"/>
      <c r="G999" s="33"/>
      <c r="H999" s="367"/>
    </row>
    <row r="1000" spans="1:8" ht="15" hidden="1" outlineLevel="2">
      <c r="A1000" s="178" t="s">
        <v>38</v>
      </c>
      <c r="B1000" s="347" t="s">
        <v>1994</v>
      </c>
      <c r="C1000" s="347" t="s">
        <v>1898</v>
      </c>
      <c r="D1000" s="69"/>
      <c r="E1000" s="69"/>
      <c r="F1000" s="69"/>
      <c r="G1000" s="42">
        <v>161</v>
      </c>
      <c r="H1000" s="367"/>
    </row>
    <row r="1001" spans="1:8" ht="15" hidden="1" outlineLevel="2">
      <c r="A1001" s="195"/>
      <c r="B1001" s="26"/>
      <c r="C1001" s="107"/>
      <c r="D1001" s="69"/>
      <c r="E1001" s="69"/>
      <c r="F1001" s="69"/>
      <c r="G1001" s="33"/>
      <c r="H1001" s="367"/>
    </row>
    <row r="1002" spans="1:9" ht="201.75" hidden="1" outlineLevel="2">
      <c r="A1002" s="178" t="s">
        <v>38</v>
      </c>
      <c r="B1002" s="90" t="s">
        <v>355</v>
      </c>
      <c r="C1002" s="285" t="s">
        <v>864</v>
      </c>
      <c r="D1002" s="91" t="s">
        <v>40</v>
      </c>
      <c r="E1002" s="34">
        <v>2</v>
      </c>
      <c r="F1002" s="35">
        <v>30</v>
      </c>
      <c r="G1002" s="42">
        <v>6432</v>
      </c>
      <c r="H1002" s="33">
        <f aca="true" t="shared" si="12" ref="H1002:H1016">G1002*7/100</f>
        <v>450.24</v>
      </c>
      <c r="I1002" s="33">
        <f>G1002*10/100</f>
        <v>643.2</v>
      </c>
    </row>
    <row r="1003" spans="1:8" ht="15" hidden="1" outlineLevel="2">
      <c r="A1003" s="195"/>
      <c r="B1003" s="26"/>
      <c r="C1003" s="107"/>
      <c r="D1003" s="69"/>
      <c r="E1003" s="69"/>
      <c r="F1003" s="69"/>
      <c r="G1003" s="33"/>
      <c r="H1003" s="367"/>
    </row>
    <row r="1004" spans="1:9" ht="187.5" hidden="1" outlineLevel="2">
      <c r="A1004" s="178" t="s">
        <v>38</v>
      </c>
      <c r="B1004" s="90" t="s">
        <v>356</v>
      </c>
      <c r="C1004" s="285" t="s">
        <v>857</v>
      </c>
      <c r="D1004" s="91" t="s">
        <v>40</v>
      </c>
      <c r="E1004" s="34">
        <v>2</v>
      </c>
      <c r="F1004" s="35">
        <v>24</v>
      </c>
      <c r="G1004" s="42">
        <v>3216</v>
      </c>
      <c r="H1004" s="33">
        <f t="shared" si="12"/>
        <v>225.12</v>
      </c>
      <c r="I1004" s="33">
        <f>G1004*10/100</f>
        <v>321.6</v>
      </c>
    </row>
    <row r="1005" spans="1:8" ht="15" hidden="1" outlineLevel="2">
      <c r="A1005" s="25"/>
      <c r="B1005" s="26"/>
      <c r="C1005" s="107"/>
      <c r="D1005" s="69"/>
      <c r="E1005" s="69"/>
      <c r="F1005" s="69"/>
      <c r="G1005" s="33"/>
      <c r="H1005" s="367"/>
    </row>
    <row r="1006" spans="1:9" ht="201.75" hidden="1" outlineLevel="2">
      <c r="A1006" s="178" t="s">
        <v>38</v>
      </c>
      <c r="B1006" s="90" t="s">
        <v>357</v>
      </c>
      <c r="C1006" s="285" t="s">
        <v>852</v>
      </c>
      <c r="D1006" s="91" t="s">
        <v>40</v>
      </c>
      <c r="E1006" s="34">
        <v>2</v>
      </c>
      <c r="F1006" s="35">
        <v>36</v>
      </c>
      <c r="G1006" s="42">
        <v>3483</v>
      </c>
      <c r="H1006" s="33">
        <f t="shared" si="12"/>
        <v>243.81</v>
      </c>
      <c r="I1006" s="33">
        <f>G1006*10/100</f>
        <v>348.3</v>
      </c>
    </row>
    <row r="1007" spans="1:8" ht="15" hidden="1" outlineLevel="2">
      <c r="A1007" s="25"/>
      <c r="B1007" s="26"/>
      <c r="C1007" s="107"/>
      <c r="D1007" s="69"/>
      <c r="E1007" s="69"/>
      <c r="F1007" s="69"/>
      <c r="G1007" s="33"/>
      <c r="H1007" s="367"/>
    </row>
    <row r="1008" spans="1:9" ht="201.75" hidden="1" outlineLevel="2">
      <c r="A1008" s="178" t="s">
        <v>38</v>
      </c>
      <c r="B1008" s="90" t="s">
        <v>358</v>
      </c>
      <c r="C1008" s="285" t="s">
        <v>845</v>
      </c>
      <c r="D1008" s="91" t="s">
        <v>40</v>
      </c>
      <c r="E1008" s="34">
        <v>2</v>
      </c>
      <c r="F1008" s="35">
        <v>36</v>
      </c>
      <c r="G1008" s="42">
        <v>2055</v>
      </c>
      <c r="H1008" s="33">
        <f t="shared" si="12"/>
        <v>143.85</v>
      </c>
      <c r="I1008" s="33">
        <f>G1008*10/100</f>
        <v>205.5</v>
      </c>
    </row>
    <row r="1009" spans="1:8" ht="15" hidden="1" outlineLevel="2">
      <c r="A1009" s="25"/>
      <c r="B1009" s="26"/>
      <c r="C1009" s="107"/>
      <c r="D1009" s="69"/>
      <c r="E1009" s="69"/>
      <c r="F1009" s="69"/>
      <c r="G1009" s="33"/>
      <c r="H1009" s="367"/>
    </row>
    <row r="1010" spans="1:9" ht="168" customHeight="1" hidden="1" outlineLevel="2">
      <c r="A1010" s="25" t="s">
        <v>38</v>
      </c>
      <c r="B1010" s="74" t="s">
        <v>1922</v>
      </c>
      <c r="C1010" s="285" t="s">
        <v>1923</v>
      </c>
      <c r="D1010" s="80" t="s">
        <v>40</v>
      </c>
      <c r="E1010" s="69">
        <v>3</v>
      </c>
      <c r="F1010" s="69">
        <v>54</v>
      </c>
      <c r="G1010" s="42">
        <v>2288</v>
      </c>
      <c r="H1010" s="33">
        <f t="shared" si="12"/>
        <v>160.16</v>
      </c>
      <c r="I1010" s="33">
        <f>G1010*10/100</f>
        <v>228.8</v>
      </c>
    </row>
    <row r="1011" spans="1:8" ht="15" hidden="1" outlineLevel="2">
      <c r="A1011" s="25"/>
      <c r="B1011" s="26"/>
      <c r="C1011" s="107"/>
      <c r="D1011" s="69"/>
      <c r="E1011" s="69"/>
      <c r="F1011" s="69"/>
      <c r="G1011" s="33"/>
      <c r="H1011" s="367"/>
    </row>
    <row r="1012" spans="1:9" ht="170.25" customHeight="1" hidden="1" outlineLevel="2">
      <c r="A1012" s="25" t="s">
        <v>38</v>
      </c>
      <c r="B1012" s="74" t="s">
        <v>1924</v>
      </c>
      <c r="C1012" s="285" t="s">
        <v>1925</v>
      </c>
      <c r="D1012" s="80" t="s">
        <v>40</v>
      </c>
      <c r="E1012" s="69">
        <v>3</v>
      </c>
      <c r="F1012" s="69">
        <v>54</v>
      </c>
      <c r="G1012" s="42">
        <v>1430</v>
      </c>
      <c r="H1012" s="33">
        <f t="shared" si="12"/>
        <v>100.1</v>
      </c>
      <c r="I1012" s="33">
        <f>G1012*10/100</f>
        <v>143</v>
      </c>
    </row>
    <row r="1013" spans="1:8" ht="15" hidden="1" outlineLevel="2">
      <c r="A1013" s="25"/>
      <c r="B1013" s="26"/>
      <c r="C1013" s="107"/>
      <c r="D1013" s="69"/>
      <c r="E1013" s="69"/>
      <c r="F1013" s="69"/>
      <c r="G1013" s="33"/>
      <c r="H1013" s="367"/>
    </row>
    <row r="1014" spans="1:9" ht="174" customHeight="1" hidden="1" outlineLevel="2">
      <c r="A1014" s="180" t="s">
        <v>38</v>
      </c>
      <c r="B1014" s="243" t="s">
        <v>359</v>
      </c>
      <c r="C1014" s="285" t="s">
        <v>840</v>
      </c>
      <c r="D1014" s="80" t="s">
        <v>40</v>
      </c>
      <c r="E1014" s="80">
        <v>2</v>
      </c>
      <c r="F1014" s="82">
        <v>30</v>
      </c>
      <c r="G1014" s="33">
        <v>2233</v>
      </c>
      <c r="H1014" s="33">
        <f t="shared" si="12"/>
        <v>156.31</v>
      </c>
      <c r="I1014" s="33">
        <f>G1014*10/100</f>
        <v>223.3</v>
      </c>
    </row>
    <row r="1015" spans="1:8" ht="15" hidden="1" outlineLevel="2">
      <c r="A1015" s="25"/>
      <c r="B1015" s="26"/>
      <c r="C1015" s="107"/>
      <c r="D1015" s="69"/>
      <c r="E1015" s="69"/>
      <c r="F1015" s="69"/>
      <c r="G1015" s="33"/>
      <c r="H1015" s="367"/>
    </row>
    <row r="1016" spans="1:9" ht="176.25" customHeight="1" hidden="1" outlineLevel="2">
      <c r="A1016" s="180" t="s">
        <v>38</v>
      </c>
      <c r="B1016" s="243" t="s">
        <v>360</v>
      </c>
      <c r="C1016" s="285" t="s">
        <v>830</v>
      </c>
      <c r="D1016" s="80" t="s">
        <v>40</v>
      </c>
      <c r="E1016" s="80">
        <v>2</v>
      </c>
      <c r="F1016" s="82">
        <v>48</v>
      </c>
      <c r="G1016" s="33">
        <v>1341</v>
      </c>
      <c r="H1016" s="33">
        <f t="shared" si="12"/>
        <v>93.87</v>
      </c>
      <c r="I1016" s="33">
        <f>G1016*10/100</f>
        <v>134.1</v>
      </c>
    </row>
    <row r="1017" spans="1:7" ht="15.75" hidden="1" outlineLevel="2" thickBot="1">
      <c r="A1017" s="25"/>
      <c r="B1017" s="26"/>
      <c r="C1017" s="107"/>
      <c r="D1017" s="69"/>
      <c r="E1017" s="69"/>
      <c r="F1017" s="69"/>
      <c r="G1017" s="33"/>
    </row>
    <row r="1018" spans="1:7" ht="19.5" hidden="1" outlineLevel="1" thickBot="1">
      <c r="A1018" s="391"/>
      <c r="B1018" s="303"/>
      <c r="C1018" s="304" t="s">
        <v>1319</v>
      </c>
      <c r="D1018" s="305"/>
      <c r="E1018" s="305"/>
      <c r="F1018" s="305"/>
      <c r="G1018" s="306"/>
    </row>
    <row r="1019" spans="1:9" ht="159" customHeight="1" hidden="1" outlineLevel="2">
      <c r="A1019" s="155" t="s">
        <v>38</v>
      </c>
      <c r="B1019" s="243" t="s">
        <v>1291</v>
      </c>
      <c r="C1019" s="285" t="s">
        <v>1292</v>
      </c>
      <c r="D1019" s="80" t="s">
        <v>40</v>
      </c>
      <c r="E1019" s="80">
        <v>5</v>
      </c>
      <c r="F1019" s="82">
        <v>210</v>
      </c>
      <c r="G1019" s="33">
        <v>1001</v>
      </c>
      <c r="H1019" s="33">
        <f>G1019*7/100</f>
        <v>70.07</v>
      </c>
      <c r="I1019" s="33">
        <f>G1019*10/100</f>
        <v>100.1</v>
      </c>
    </row>
    <row r="1020" spans="1:8" ht="15" hidden="1" outlineLevel="2">
      <c r="A1020" s="25"/>
      <c r="B1020" s="26"/>
      <c r="C1020" s="107"/>
      <c r="D1020" s="69"/>
      <c r="E1020" s="69"/>
      <c r="F1020" s="69"/>
      <c r="G1020" s="33"/>
      <c r="H1020" s="367"/>
    </row>
    <row r="1021" spans="1:9" ht="15" hidden="1" outlineLevel="2">
      <c r="A1021" s="142" t="s">
        <v>38</v>
      </c>
      <c r="B1021" s="90" t="s">
        <v>1293</v>
      </c>
      <c r="C1021" s="74" t="s">
        <v>1294</v>
      </c>
      <c r="D1021" s="91"/>
      <c r="E1021" s="34"/>
      <c r="F1021" s="35"/>
      <c r="G1021" s="33">
        <v>125</v>
      </c>
      <c r="H1021" s="33" t="s">
        <v>132</v>
      </c>
      <c r="I1021" s="33"/>
    </row>
    <row r="1022" spans="1:7" ht="15.75" hidden="1" outlineLevel="2" thickBot="1">
      <c r="A1022" s="25"/>
      <c r="B1022" s="26"/>
      <c r="C1022" s="107"/>
      <c r="D1022" s="69"/>
      <c r="E1022" s="69"/>
      <c r="F1022" s="69"/>
      <c r="G1022" s="33"/>
    </row>
    <row r="1023" spans="1:7" ht="19.5" hidden="1" outlineLevel="1" thickBot="1">
      <c r="A1023" s="391"/>
      <c r="B1023" s="303"/>
      <c r="C1023" s="304" t="s">
        <v>988</v>
      </c>
      <c r="D1023" s="305"/>
      <c r="E1023" s="305"/>
      <c r="F1023" s="305"/>
      <c r="G1023" s="306"/>
    </row>
    <row r="1024" spans="1:9" ht="172.5" hidden="1" outlineLevel="2">
      <c r="A1024" s="81"/>
      <c r="B1024" s="74" t="s">
        <v>1866</v>
      </c>
      <c r="C1024" s="285" t="s">
        <v>1867</v>
      </c>
      <c r="D1024" s="67" t="s">
        <v>40</v>
      </c>
      <c r="E1024" s="80">
        <v>3</v>
      </c>
      <c r="F1024" s="82">
        <v>72</v>
      </c>
      <c r="G1024" s="33">
        <v>1090</v>
      </c>
      <c r="H1024" s="33">
        <f aca="true" t="shared" si="13" ref="H1024:H1046">G1024*7/100</f>
        <v>76.3</v>
      </c>
      <c r="I1024" s="33">
        <f>G1024*10/100</f>
        <v>109</v>
      </c>
    </row>
    <row r="1025" spans="1:8" ht="15" hidden="1" outlineLevel="2">
      <c r="A1025" s="182"/>
      <c r="B1025" s="74"/>
      <c r="C1025" s="314"/>
      <c r="D1025" s="67"/>
      <c r="E1025" s="28"/>
      <c r="F1025" s="29"/>
      <c r="G1025" s="33"/>
      <c r="H1025" s="367"/>
    </row>
    <row r="1026" spans="1:9" ht="172.5" hidden="1" outlineLevel="2">
      <c r="A1026" s="81"/>
      <c r="B1026" s="74" t="s">
        <v>1863</v>
      </c>
      <c r="C1026" s="285" t="s">
        <v>1862</v>
      </c>
      <c r="D1026" s="67" t="s">
        <v>40</v>
      </c>
      <c r="E1026" s="80">
        <v>3</v>
      </c>
      <c r="F1026" s="82">
        <v>120</v>
      </c>
      <c r="G1026" s="33">
        <v>723</v>
      </c>
      <c r="H1026" s="33">
        <f t="shared" si="13"/>
        <v>50.61</v>
      </c>
      <c r="I1026" s="33">
        <f>G1026*10/100</f>
        <v>72.3</v>
      </c>
    </row>
    <row r="1027" spans="1:8" ht="15" hidden="1" outlineLevel="2">
      <c r="A1027" s="182"/>
      <c r="B1027" s="74"/>
      <c r="C1027" s="314"/>
      <c r="D1027" s="67"/>
      <c r="E1027" s="28"/>
      <c r="F1027" s="29"/>
      <c r="G1027" s="33"/>
      <c r="H1027" s="367"/>
    </row>
    <row r="1028" spans="1:9" ht="172.5" hidden="1" outlineLevel="2">
      <c r="A1028" s="182" t="s">
        <v>38</v>
      </c>
      <c r="B1028" s="74" t="s">
        <v>361</v>
      </c>
      <c r="C1028" s="285" t="s">
        <v>816</v>
      </c>
      <c r="D1028" s="67" t="s">
        <v>40</v>
      </c>
      <c r="E1028" s="28">
        <v>3</v>
      </c>
      <c r="F1028" s="29">
        <v>120</v>
      </c>
      <c r="G1028" s="33">
        <v>714</v>
      </c>
      <c r="H1028" s="33">
        <f t="shared" si="13"/>
        <v>49.98</v>
      </c>
      <c r="I1028" s="33">
        <f>G1028*10/100</f>
        <v>71.4</v>
      </c>
    </row>
    <row r="1029" spans="1:8" ht="15" hidden="1" outlineLevel="2">
      <c r="A1029" s="25"/>
      <c r="B1029" s="26"/>
      <c r="C1029" s="26"/>
      <c r="D1029" s="69"/>
      <c r="E1029" s="69"/>
      <c r="F1029" s="69"/>
      <c r="G1029" s="33"/>
      <c r="H1029" s="367"/>
    </row>
    <row r="1030" spans="1:9" ht="172.5" hidden="1" outlineLevel="2">
      <c r="A1030" s="182" t="s">
        <v>38</v>
      </c>
      <c r="B1030" s="74" t="s">
        <v>362</v>
      </c>
      <c r="C1030" s="285" t="s">
        <v>818</v>
      </c>
      <c r="D1030" s="67" t="s">
        <v>40</v>
      </c>
      <c r="E1030" s="28">
        <v>3</v>
      </c>
      <c r="F1030" s="29">
        <v>72</v>
      </c>
      <c r="G1030" s="33">
        <v>1071</v>
      </c>
      <c r="H1030" s="33">
        <f t="shared" si="13"/>
        <v>74.97</v>
      </c>
      <c r="I1030" s="33">
        <f>G1030*10/100</f>
        <v>107.1</v>
      </c>
    </row>
    <row r="1031" spans="1:8" ht="15" hidden="1" outlineLevel="2">
      <c r="A1031" s="182"/>
      <c r="B1031" s="74"/>
      <c r="C1031" s="314"/>
      <c r="D1031" s="67"/>
      <c r="E1031" s="28"/>
      <c r="F1031" s="29"/>
      <c r="G1031" s="33"/>
      <c r="H1031" s="367"/>
    </row>
    <row r="1032" spans="1:9" ht="186.75" customHeight="1" hidden="1" outlineLevel="2">
      <c r="A1032" s="182" t="s">
        <v>38</v>
      </c>
      <c r="B1032" s="315" t="s">
        <v>1254</v>
      </c>
      <c r="C1032" s="316" t="s">
        <v>1255</v>
      </c>
      <c r="D1032" s="67" t="s">
        <v>40</v>
      </c>
      <c r="E1032" s="28">
        <v>2</v>
      </c>
      <c r="F1032" s="29">
        <v>36</v>
      </c>
      <c r="G1032" s="33">
        <v>1358</v>
      </c>
      <c r="H1032" s="33">
        <f t="shared" si="13"/>
        <v>95.06</v>
      </c>
      <c r="I1032" s="33">
        <f>G1032*10/100</f>
        <v>135.8</v>
      </c>
    </row>
    <row r="1033" spans="1:8" ht="15" hidden="1" outlineLevel="2">
      <c r="A1033" s="25"/>
      <c r="B1033" s="26"/>
      <c r="C1033" s="26"/>
      <c r="D1033" s="69"/>
      <c r="E1033" s="69"/>
      <c r="F1033" s="69"/>
      <c r="G1033" s="33"/>
      <c r="H1033" s="367"/>
    </row>
    <row r="1034" spans="1:9" ht="203.25" customHeight="1" hidden="1" outlineLevel="2">
      <c r="A1034" s="180" t="s">
        <v>38</v>
      </c>
      <c r="B1034" s="243" t="s">
        <v>363</v>
      </c>
      <c r="C1034" s="285" t="s">
        <v>810</v>
      </c>
      <c r="D1034" s="80" t="s">
        <v>40</v>
      </c>
      <c r="E1034" s="80">
        <v>2</v>
      </c>
      <c r="F1034" s="82">
        <v>36</v>
      </c>
      <c r="G1034" s="33">
        <v>1126</v>
      </c>
      <c r="H1034" s="33">
        <f t="shared" si="13"/>
        <v>78.82</v>
      </c>
      <c r="I1034" s="33">
        <f>G1034*10/100</f>
        <v>112.6</v>
      </c>
    </row>
    <row r="1035" spans="1:8" ht="15" hidden="1" outlineLevel="2">
      <c r="A1035" s="25"/>
      <c r="B1035" s="26"/>
      <c r="C1035" s="249"/>
      <c r="D1035" s="69"/>
      <c r="E1035" s="69"/>
      <c r="F1035" s="69"/>
      <c r="G1035" s="33"/>
      <c r="H1035" s="367"/>
    </row>
    <row r="1036" spans="1:9" ht="203.25" customHeight="1" hidden="1" outlineLevel="2">
      <c r="A1036" s="25" t="s">
        <v>38</v>
      </c>
      <c r="B1036" s="315" t="s">
        <v>1312</v>
      </c>
      <c r="C1036" s="316" t="s">
        <v>1313</v>
      </c>
      <c r="D1036" s="80" t="s">
        <v>40</v>
      </c>
      <c r="E1036" s="69">
        <v>2</v>
      </c>
      <c r="F1036" s="69">
        <v>36</v>
      </c>
      <c r="G1036" s="33">
        <v>912</v>
      </c>
      <c r="H1036" s="33">
        <f t="shared" si="13"/>
        <v>63.84</v>
      </c>
      <c r="I1036" s="33">
        <f>G1036*10/100</f>
        <v>91.2</v>
      </c>
    </row>
    <row r="1037" spans="1:8" ht="15" hidden="1" outlineLevel="2">
      <c r="A1037" s="25"/>
      <c r="B1037" s="26"/>
      <c r="C1037" s="249"/>
      <c r="D1037" s="69"/>
      <c r="E1037" s="69"/>
      <c r="F1037" s="69"/>
      <c r="G1037" s="33"/>
      <c r="H1037" s="367"/>
    </row>
    <row r="1038" spans="1:9" ht="186.75" customHeight="1" hidden="1" outlineLevel="2">
      <c r="A1038" s="25" t="s">
        <v>38</v>
      </c>
      <c r="B1038" s="327" t="s">
        <v>1320</v>
      </c>
      <c r="C1038" s="328" t="s">
        <v>1321</v>
      </c>
      <c r="D1038" s="80" t="s">
        <v>40</v>
      </c>
      <c r="E1038" s="80">
        <v>3</v>
      </c>
      <c r="F1038" s="82">
        <v>120</v>
      </c>
      <c r="G1038" s="33">
        <v>822</v>
      </c>
      <c r="H1038" s="33">
        <f t="shared" si="13"/>
        <v>57.54</v>
      </c>
      <c r="I1038" s="33">
        <f>G1038*10/100</f>
        <v>82.2</v>
      </c>
    </row>
    <row r="1039" spans="1:8" ht="15" hidden="1" outlineLevel="2">
      <c r="A1039" s="25"/>
      <c r="B1039" s="26"/>
      <c r="C1039" s="249"/>
      <c r="D1039" s="69"/>
      <c r="E1039" s="69"/>
      <c r="F1039" s="69"/>
      <c r="G1039" s="33"/>
      <c r="H1039" s="367"/>
    </row>
    <row r="1040" spans="1:9" ht="187.5" customHeight="1" hidden="1" outlineLevel="2">
      <c r="A1040" s="25"/>
      <c r="B1040" s="315" t="s">
        <v>1377</v>
      </c>
      <c r="C1040" s="316" t="s">
        <v>1376</v>
      </c>
      <c r="D1040" s="80" t="s">
        <v>40</v>
      </c>
      <c r="E1040" s="80">
        <v>3</v>
      </c>
      <c r="F1040" s="82">
        <v>120</v>
      </c>
      <c r="G1040" s="33">
        <v>707</v>
      </c>
      <c r="H1040" s="33">
        <f t="shared" si="13"/>
        <v>49.49</v>
      </c>
      <c r="I1040" s="33">
        <f>G1040*10/100</f>
        <v>70.7</v>
      </c>
    </row>
    <row r="1041" spans="1:8" ht="15" hidden="1" outlineLevel="2">
      <c r="A1041" s="25"/>
      <c r="B1041" s="26"/>
      <c r="C1041" s="249"/>
      <c r="D1041" s="69"/>
      <c r="E1041" s="69"/>
      <c r="F1041" s="69"/>
      <c r="G1041" s="33"/>
      <c r="H1041" s="367"/>
    </row>
    <row r="1042" spans="1:9" ht="201.75" customHeight="1" hidden="1" outlineLevel="2">
      <c r="A1042" s="180"/>
      <c r="B1042" s="243" t="s">
        <v>411</v>
      </c>
      <c r="C1042" s="285" t="s">
        <v>804</v>
      </c>
      <c r="D1042" s="80" t="s">
        <v>40</v>
      </c>
      <c r="E1042" s="80">
        <v>3</v>
      </c>
      <c r="F1042" s="82">
        <v>120</v>
      </c>
      <c r="G1042" s="33">
        <v>661</v>
      </c>
      <c r="H1042" s="33">
        <f t="shared" si="13"/>
        <v>46.27</v>
      </c>
      <c r="I1042" s="33">
        <f>G1042*10/100</f>
        <v>66.1</v>
      </c>
    </row>
    <row r="1043" spans="1:8" ht="15" hidden="1" outlineLevel="2">
      <c r="A1043" s="25"/>
      <c r="B1043" s="26"/>
      <c r="C1043" s="26"/>
      <c r="D1043" s="69"/>
      <c r="E1043" s="69"/>
      <c r="F1043" s="69"/>
      <c r="G1043" s="33"/>
      <c r="H1043" s="367"/>
    </row>
    <row r="1044" spans="1:9" ht="186.75" customHeight="1" hidden="1" outlineLevel="2">
      <c r="A1044" s="25"/>
      <c r="B1044" s="315" t="s">
        <v>1258</v>
      </c>
      <c r="C1044" s="316" t="s">
        <v>1259</v>
      </c>
      <c r="D1044" s="196" t="s">
        <v>40</v>
      </c>
      <c r="E1044" s="69">
        <v>5</v>
      </c>
      <c r="F1044" s="69">
        <v>225</v>
      </c>
      <c r="G1044" s="33">
        <v>351</v>
      </c>
      <c r="H1044" s="33">
        <f t="shared" si="13"/>
        <v>24.57</v>
      </c>
      <c r="I1044" s="33">
        <f>G1044*10/100</f>
        <v>35.1</v>
      </c>
    </row>
    <row r="1045" spans="1:8" ht="15" hidden="1" outlineLevel="2">
      <c r="A1045" s="25"/>
      <c r="B1045" s="26"/>
      <c r="C1045" s="249"/>
      <c r="D1045" s="69"/>
      <c r="E1045" s="69"/>
      <c r="F1045" s="69"/>
      <c r="G1045" s="33"/>
      <c r="H1045" s="367"/>
    </row>
    <row r="1046" spans="1:9" ht="188.25" customHeight="1" hidden="1" outlineLevel="2">
      <c r="A1046" s="180"/>
      <c r="B1046" s="243" t="s">
        <v>364</v>
      </c>
      <c r="C1046" s="285" t="s">
        <v>796</v>
      </c>
      <c r="D1046" s="80" t="s">
        <v>40</v>
      </c>
      <c r="E1046" s="80">
        <v>5</v>
      </c>
      <c r="F1046" s="82">
        <v>225</v>
      </c>
      <c r="G1046" s="33">
        <v>331</v>
      </c>
      <c r="H1046" s="33">
        <f t="shared" si="13"/>
        <v>23.17</v>
      </c>
      <c r="I1046" s="33">
        <f>G1046*10/100</f>
        <v>33.1</v>
      </c>
    </row>
    <row r="1047" spans="1:7" s="71" customFormat="1" ht="15.75" hidden="1" outlineLevel="2" thickBot="1">
      <c r="A1047" s="25"/>
      <c r="B1047" s="26"/>
      <c r="C1047" s="56"/>
      <c r="D1047" s="69"/>
      <c r="E1047" s="69"/>
      <c r="F1047" s="69"/>
      <c r="G1047" s="33"/>
    </row>
    <row r="1048" spans="1:7" s="71" customFormat="1" ht="19.5" hidden="1" outlineLevel="1" thickBot="1">
      <c r="A1048" s="391"/>
      <c r="B1048" s="303"/>
      <c r="C1048" s="304" t="s">
        <v>1396</v>
      </c>
      <c r="D1048" s="305"/>
      <c r="E1048" s="305"/>
      <c r="F1048" s="305"/>
      <c r="G1048" s="306"/>
    </row>
    <row r="1049" spans="1:9" s="71" customFormat="1" ht="129.75" hidden="1" outlineLevel="2">
      <c r="A1049" s="25"/>
      <c r="B1049" s="74" t="s">
        <v>1397</v>
      </c>
      <c r="C1049" s="289" t="s">
        <v>1398</v>
      </c>
      <c r="D1049" s="80" t="s">
        <v>40</v>
      </c>
      <c r="E1049" s="69">
        <v>3</v>
      </c>
      <c r="F1049" s="69">
        <v>120</v>
      </c>
      <c r="G1049" s="33">
        <v>858</v>
      </c>
      <c r="H1049" s="33">
        <f>G1049*7/100</f>
        <v>60.06</v>
      </c>
      <c r="I1049" s="33">
        <f>G1049*10/100</f>
        <v>85.8</v>
      </c>
    </row>
    <row r="1050" spans="1:7" s="71" customFormat="1" ht="15.75" hidden="1" outlineLevel="2" thickBot="1">
      <c r="A1050" s="25"/>
      <c r="B1050" s="26"/>
      <c r="C1050" s="56"/>
      <c r="D1050" s="69"/>
      <c r="E1050" s="69"/>
      <c r="F1050" s="69"/>
      <c r="G1050" s="33"/>
    </row>
    <row r="1051" spans="1:7" ht="19.5" hidden="1" outlineLevel="1" thickBot="1">
      <c r="A1051" s="391"/>
      <c r="B1051" s="303"/>
      <c r="C1051" s="304" t="s">
        <v>1248</v>
      </c>
      <c r="D1051" s="305"/>
      <c r="E1051" s="305"/>
      <c r="F1051" s="305"/>
      <c r="G1051" s="306"/>
    </row>
    <row r="1052" spans="1:9" s="71" customFormat="1" ht="144.75" hidden="1" outlineLevel="2">
      <c r="A1052" s="180"/>
      <c r="B1052" s="243" t="s">
        <v>1394</v>
      </c>
      <c r="C1052" s="285" t="s">
        <v>1395</v>
      </c>
      <c r="D1052" s="80" t="s">
        <v>40</v>
      </c>
      <c r="E1052" s="80">
        <v>2</v>
      </c>
      <c r="F1052" s="82">
        <v>48</v>
      </c>
      <c r="G1052" s="33">
        <v>1430</v>
      </c>
      <c r="H1052" s="33">
        <f aca="true" t="shared" si="14" ref="H1052:H1068">G1052*7/100</f>
        <v>100.1</v>
      </c>
      <c r="I1052" s="33">
        <f>G1052*10/100</f>
        <v>143</v>
      </c>
    </row>
    <row r="1053" spans="1:8" s="71" customFormat="1" ht="15" hidden="1" outlineLevel="2">
      <c r="A1053" s="25"/>
      <c r="B1053" s="26"/>
      <c r="C1053" s="56"/>
      <c r="D1053" s="69"/>
      <c r="E1053" s="69"/>
      <c r="F1053" s="69"/>
      <c r="G1053" s="33"/>
      <c r="H1053" s="367"/>
    </row>
    <row r="1054" spans="1:9" s="71" customFormat="1" ht="129.75" hidden="1" outlineLevel="2">
      <c r="A1054" s="180" t="s">
        <v>38</v>
      </c>
      <c r="B1054" s="243" t="s">
        <v>365</v>
      </c>
      <c r="C1054" s="285" t="s">
        <v>1124</v>
      </c>
      <c r="D1054" s="80" t="s">
        <v>40</v>
      </c>
      <c r="E1054" s="80">
        <v>3</v>
      </c>
      <c r="F1054" s="82">
        <v>72</v>
      </c>
      <c r="G1054" s="33">
        <v>1001</v>
      </c>
      <c r="H1054" s="33">
        <f t="shared" si="14"/>
        <v>70.07</v>
      </c>
      <c r="I1054" s="33">
        <f>G1054*10/100</f>
        <v>100.1</v>
      </c>
    </row>
    <row r="1055" spans="1:8" s="71" customFormat="1" ht="15" hidden="1" outlineLevel="2">
      <c r="A1055" s="25"/>
      <c r="B1055" s="26"/>
      <c r="C1055" s="339"/>
      <c r="D1055" s="69"/>
      <c r="E1055" s="69"/>
      <c r="F1055" s="69"/>
      <c r="G1055" s="33"/>
      <c r="H1055" s="367"/>
    </row>
    <row r="1056" spans="1:9" s="71" customFormat="1" ht="144.75" hidden="1" outlineLevel="2">
      <c r="A1056" s="180" t="s">
        <v>38</v>
      </c>
      <c r="B1056" s="243" t="s">
        <v>366</v>
      </c>
      <c r="C1056" s="285" t="s">
        <v>1125</v>
      </c>
      <c r="D1056" s="80" t="s">
        <v>40</v>
      </c>
      <c r="E1056" s="80">
        <v>3</v>
      </c>
      <c r="F1056" s="82">
        <v>120</v>
      </c>
      <c r="G1056" s="33">
        <v>750</v>
      </c>
      <c r="H1056" s="33">
        <f t="shared" si="14"/>
        <v>52.5</v>
      </c>
      <c r="I1056" s="33">
        <f>G1056*10/100</f>
        <v>75</v>
      </c>
    </row>
    <row r="1057" spans="1:8" s="71" customFormat="1" ht="15" hidden="1" outlineLevel="2">
      <c r="A1057" s="25"/>
      <c r="B1057" s="26"/>
      <c r="C1057" s="56"/>
      <c r="D1057" s="69"/>
      <c r="E1057" s="69"/>
      <c r="F1057" s="69"/>
      <c r="G1057" s="33"/>
      <c r="H1057" s="367"/>
    </row>
    <row r="1058" spans="1:9" s="71" customFormat="1" ht="129.75" hidden="1" outlineLevel="2">
      <c r="A1058" s="180" t="s">
        <v>38</v>
      </c>
      <c r="B1058" s="243" t="s">
        <v>412</v>
      </c>
      <c r="C1058" s="285" t="s">
        <v>811</v>
      </c>
      <c r="D1058" s="80" t="s">
        <v>40</v>
      </c>
      <c r="E1058" s="80">
        <v>2</v>
      </c>
      <c r="F1058" s="82">
        <v>36</v>
      </c>
      <c r="G1058" s="33">
        <v>1126</v>
      </c>
      <c r="H1058" s="33">
        <f t="shared" si="14"/>
        <v>78.82</v>
      </c>
      <c r="I1058" s="33">
        <f>G1058*10/100</f>
        <v>112.6</v>
      </c>
    </row>
    <row r="1059" spans="1:8" s="71" customFormat="1" ht="15" hidden="1" outlineLevel="2">
      <c r="A1059" s="25"/>
      <c r="B1059" s="26"/>
      <c r="C1059" s="56"/>
      <c r="D1059" s="69"/>
      <c r="E1059" s="69"/>
      <c r="F1059" s="69"/>
      <c r="G1059" s="33"/>
      <c r="H1059" s="367"/>
    </row>
    <row r="1060" spans="1:9" s="71" customFormat="1" ht="144" hidden="1" outlineLevel="2">
      <c r="A1060" s="25" t="s">
        <v>38</v>
      </c>
      <c r="B1060" s="315" t="s">
        <v>1365</v>
      </c>
      <c r="C1060" s="316" t="s">
        <v>1366</v>
      </c>
      <c r="D1060" s="80" t="s">
        <v>40</v>
      </c>
      <c r="E1060" s="69">
        <v>2</v>
      </c>
      <c r="F1060" s="69">
        <v>36</v>
      </c>
      <c r="G1060" s="33">
        <v>769</v>
      </c>
      <c r="H1060" s="33">
        <f t="shared" si="14"/>
        <v>53.83</v>
      </c>
      <c r="I1060" s="33">
        <f>G1060*10/100</f>
        <v>76.9</v>
      </c>
    </row>
    <row r="1061" spans="1:8" ht="15" hidden="1" outlineLevel="2">
      <c r="A1061" s="180"/>
      <c r="B1061" s="243"/>
      <c r="C1061" s="26"/>
      <c r="D1061" s="69"/>
      <c r="E1061" s="69"/>
      <c r="F1061" s="69"/>
      <c r="G1061" s="33"/>
      <c r="H1061" s="367"/>
    </row>
    <row r="1062" spans="1:9" ht="132.75" customHeight="1" hidden="1" outlineLevel="2">
      <c r="A1062" s="25" t="s">
        <v>38</v>
      </c>
      <c r="B1062" s="315" t="s">
        <v>1364</v>
      </c>
      <c r="C1062" s="316" t="s">
        <v>1960</v>
      </c>
      <c r="D1062" s="80" t="s">
        <v>40</v>
      </c>
      <c r="E1062" s="80">
        <v>3</v>
      </c>
      <c r="F1062" s="82">
        <v>120</v>
      </c>
      <c r="G1062" s="33">
        <v>544</v>
      </c>
      <c r="H1062" s="33">
        <f t="shared" si="14"/>
        <v>38.08</v>
      </c>
      <c r="I1062" s="33">
        <f>G1062*10/100</f>
        <v>54.4</v>
      </c>
    </row>
    <row r="1063" spans="1:8" ht="15" hidden="1" outlineLevel="2">
      <c r="A1063" s="180"/>
      <c r="B1063" s="243"/>
      <c r="C1063" s="249"/>
      <c r="D1063" s="69"/>
      <c r="E1063" s="69"/>
      <c r="F1063" s="69"/>
      <c r="G1063" s="33"/>
      <c r="H1063" s="367"/>
    </row>
    <row r="1064" spans="1:9" ht="135" customHeight="1" hidden="1" outlineLevel="2">
      <c r="A1064" s="180" t="s">
        <v>38</v>
      </c>
      <c r="B1064" s="315" t="s">
        <v>1310</v>
      </c>
      <c r="C1064" s="316" t="s">
        <v>1961</v>
      </c>
      <c r="D1064" s="80" t="s">
        <v>40</v>
      </c>
      <c r="E1064" s="80">
        <v>3</v>
      </c>
      <c r="F1064" s="82">
        <v>120</v>
      </c>
      <c r="G1064" s="33">
        <v>472</v>
      </c>
      <c r="H1064" s="33">
        <f t="shared" si="14"/>
        <v>33.04</v>
      </c>
      <c r="I1064" s="33">
        <f>G1064*10/100</f>
        <v>47.2</v>
      </c>
    </row>
    <row r="1065" spans="1:8" ht="15" hidden="1" outlineLevel="2">
      <c r="A1065" s="180"/>
      <c r="B1065" s="243"/>
      <c r="C1065" s="249"/>
      <c r="D1065" s="69"/>
      <c r="E1065" s="69"/>
      <c r="F1065" s="69"/>
      <c r="G1065" s="33"/>
      <c r="H1065" s="367"/>
    </row>
    <row r="1066" spans="1:9" ht="129.75" hidden="1" outlineLevel="2">
      <c r="A1066" s="182" t="s">
        <v>38</v>
      </c>
      <c r="B1066" s="315" t="s">
        <v>1307</v>
      </c>
      <c r="C1066" s="316" t="s">
        <v>1962</v>
      </c>
      <c r="D1066" s="80" t="s">
        <v>40</v>
      </c>
      <c r="E1066" s="80">
        <v>3</v>
      </c>
      <c r="F1066" s="82">
        <v>120</v>
      </c>
      <c r="G1066" s="33">
        <v>285</v>
      </c>
      <c r="H1066" s="33">
        <f t="shared" si="14"/>
        <v>19.95</v>
      </c>
      <c r="I1066" s="33">
        <f>G1066*10/100</f>
        <v>28.5</v>
      </c>
    </row>
    <row r="1067" spans="1:8" ht="15" hidden="1" outlineLevel="2">
      <c r="A1067" s="180"/>
      <c r="B1067" s="243"/>
      <c r="C1067" s="249"/>
      <c r="D1067" s="69"/>
      <c r="E1067" s="69"/>
      <c r="F1067" s="69"/>
      <c r="G1067" s="33"/>
      <c r="H1067" s="367"/>
    </row>
    <row r="1068" spans="1:9" ht="129.75" hidden="1" outlineLevel="2">
      <c r="A1068" s="180"/>
      <c r="B1068" s="315" t="s">
        <v>1324</v>
      </c>
      <c r="C1068" s="316" t="s">
        <v>1963</v>
      </c>
      <c r="D1068" s="80" t="s">
        <v>40</v>
      </c>
      <c r="E1068" s="80">
        <v>5</v>
      </c>
      <c r="F1068" s="82">
        <v>225</v>
      </c>
      <c r="G1068" s="33">
        <v>200</v>
      </c>
      <c r="H1068" s="33">
        <f t="shared" si="14"/>
        <v>14</v>
      </c>
      <c r="I1068" s="33">
        <f>G1068*10/100</f>
        <v>20</v>
      </c>
    </row>
    <row r="1069" spans="1:8" s="24" customFormat="1" ht="15" hidden="1" outlineLevel="2">
      <c r="A1069" s="180"/>
      <c r="B1069" s="315"/>
      <c r="C1069" s="316"/>
      <c r="D1069" s="80"/>
      <c r="E1069" s="80"/>
      <c r="F1069" s="82"/>
      <c r="G1069" s="33"/>
      <c r="H1069" s="367"/>
    </row>
    <row r="1070" spans="1:8" s="24" customFormat="1" ht="144.75" hidden="1" outlineLevel="2">
      <c r="A1070" s="180" t="s">
        <v>115</v>
      </c>
      <c r="B1070" s="243" t="s">
        <v>367</v>
      </c>
      <c r="C1070" s="285" t="s">
        <v>812</v>
      </c>
      <c r="D1070" s="80" t="s">
        <v>40</v>
      </c>
      <c r="E1070" s="80">
        <v>2</v>
      </c>
      <c r="F1070" s="82">
        <v>36</v>
      </c>
      <c r="G1070" s="33" t="s">
        <v>132</v>
      </c>
      <c r="H1070" s="367"/>
    </row>
    <row r="1071" spans="1:7" s="24" customFormat="1" ht="15.75" hidden="1" outlineLevel="2" thickBot="1">
      <c r="A1071" s="180"/>
      <c r="B1071" s="315"/>
      <c r="C1071" s="316"/>
      <c r="D1071" s="80"/>
      <c r="E1071" s="80"/>
      <c r="F1071" s="82"/>
      <c r="G1071" s="33"/>
    </row>
    <row r="1072" spans="1:7" ht="19.5" hidden="1" outlineLevel="1" thickBot="1">
      <c r="A1072" s="391"/>
      <c r="B1072" s="303"/>
      <c r="C1072" s="304" t="s">
        <v>989</v>
      </c>
      <c r="D1072" s="305"/>
      <c r="E1072" s="305"/>
      <c r="F1072" s="305"/>
      <c r="G1072" s="306"/>
    </row>
    <row r="1073" spans="1:9" ht="115.5" hidden="1" outlineLevel="2">
      <c r="A1073" s="182"/>
      <c r="B1073" s="74" t="s">
        <v>368</v>
      </c>
      <c r="C1073" s="285" t="s">
        <v>792</v>
      </c>
      <c r="D1073" s="80" t="s">
        <v>40</v>
      </c>
      <c r="E1073" s="80">
        <v>3</v>
      </c>
      <c r="F1073" s="82">
        <v>135</v>
      </c>
      <c r="G1073" s="33">
        <v>328</v>
      </c>
      <c r="H1073" s="33">
        <f>G1073*7/100</f>
        <v>22.96</v>
      </c>
      <c r="I1073" s="33">
        <f>G1073*10/100</f>
        <v>32.8</v>
      </c>
    </row>
    <row r="1074" spans="1:7" ht="15.75" hidden="1" outlineLevel="2" thickBot="1">
      <c r="A1074" s="182"/>
      <c r="B1074" s="74"/>
      <c r="C1074" s="106"/>
      <c r="D1074" s="80"/>
      <c r="E1074" s="80"/>
      <c r="F1074" s="82"/>
      <c r="G1074" s="33"/>
    </row>
    <row r="1075" spans="1:7" ht="19.5" hidden="1" outlineLevel="1" thickBot="1">
      <c r="A1075" s="391"/>
      <c r="B1075" s="303"/>
      <c r="C1075" s="304" t="s">
        <v>990</v>
      </c>
      <c r="D1075" s="305"/>
      <c r="E1075" s="305"/>
      <c r="F1075" s="305"/>
      <c r="G1075" s="306"/>
    </row>
    <row r="1076" spans="1:9" ht="144.75" hidden="1" outlineLevel="2">
      <c r="A1076" s="182"/>
      <c r="B1076" s="244" t="s">
        <v>369</v>
      </c>
      <c r="C1076" s="285" t="s">
        <v>793</v>
      </c>
      <c r="D1076" s="80" t="s">
        <v>40</v>
      </c>
      <c r="E1076" s="80">
        <v>2</v>
      </c>
      <c r="F1076" s="82">
        <v>96</v>
      </c>
      <c r="G1076" s="33">
        <v>680</v>
      </c>
      <c r="H1076" s="33">
        <f aca="true" t="shared" si="15" ref="H1076:H1084">G1076*7/100</f>
        <v>47.6</v>
      </c>
      <c r="I1076" s="33">
        <f>G1076*10/100</f>
        <v>68</v>
      </c>
    </row>
    <row r="1077" spans="1:8" ht="15" hidden="1" outlineLevel="2">
      <c r="A1077" s="182"/>
      <c r="B1077" s="74"/>
      <c r="C1077" s="325"/>
      <c r="D1077" s="80"/>
      <c r="E1077" s="80"/>
      <c r="F1077" s="82"/>
      <c r="G1077" s="33"/>
      <c r="H1077" s="367"/>
    </row>
    <row r="1078" spans="1:9" ht="115.5" hidden="1" outlineLevel="2">
      <c r="A1078" s="180"/>
      <c r="B1078" s="243" t="s">
        <v>370</v>
      </c>
      <c r="C1078" s="285" t="s">
        <v>791</v>
      </c>
      <c r="D1078" s="80" t="s">
        <v>40</v>
      </c>
      <c r="E1078" s="80">
        <v>3</v>
      </c>
      <c r="F1078" s="82">
        <v>135</v>
      </c>
      <c r="G1078" s="33">
        <v>304</v>
      </c>
      <c r="H1078" s="33">
        <f t="shared" si="15"/>
        <v>21.28</v>
      </c>
      <c r="I1078" s="33">
        <f>G1078*10/100</f>
        <v>30.4</v>
      </c>
    </row>
    <row r="1079" spans="1:8" ht="15" hidden="1" outlineLevel="2">
      <c r="A1079" s="182"/>
      <c r="B1079" s="74"/>
      <c r="C1079" s="106"/>
      <c r="D1079" s="80"/>
      <c r="E1079" s="80"/>
      <c r="F1079" s="82"/>
      <c r="G1079" s="33"/>
      <c r="H1079" s="367"/>
    </row>
    <row r="1080" spans="1:9" ht="144.75" hidden="1" outlineLevel="2">
      <c r="A1080" s="180" t="s">
        <v>1252</v>
      </c>
      <c r="B1080" s="243" t="s">
        <v>371</v>
      </c>
      <c r="C1080" s="285" t="s">
        <v>786</v>
      </c>
      <c r="D1080" s="80" t="s">
        <v>40</v>
      </c>
      <c r="E1080" s="80">
        <v>3</v>
      </c>
      <c r="F1080" s="82">
        <v>135</v>
      </c>
      <c r="G1080" s="144">
        <v>357</v>
      </c>
      <c r="H1080" s="33">
        <f t="shared" si="15"/>
        <v>24.99</v>
      </c>
      <c r="I1080" s="33">
        <f>G1080*10/100</f>
        <v>35.7</v>
      </c>
    </row>
    <row r="1081" spans="1:8" ht="15" hidden="1" outlineLevel="2">
      <c r="A1081" s="182"/>
      <c r="B1081" s="74"/>
      <c r="C1081" s="106"/>
      <c r="D1081" s="80"/>
      <c r="E1081" s="80"/>
      <c r="F1081" s="82"/>
      <c r="G1081" s="33"/>
      <c r="H1081" s="367"/>
    </row>
    <row r="1082" spans="1:9" ht="129.75" hidden="1" outlineLevel="2">
      <c r="A1082" s="180"/>
      <c r="B1082" s="244" t="s">
        <v>1957</v>
      </c>
      <c r="C1082" s="285" t="s">
        <v>1958</v>
      </c>
      <c r="D1082" s="80" t="s">
        <v>40</v>
      </c>
      <c r="E1082" s="80">
        <v>3</v>
      </c>
      <c r="F1082" s="82">
        <v>135</v>
      </c>
      <c r="G1082" s="33">
        <v>278</v>
      </c>
      <c r="H1082" s="33">
        <f t="shared" si="15"/>
        <v>19.46</v>
      </c>
      <c r="I1082" s="33">
        <f>G1082*10/100</f>
        <v>27.8</v>
      </c>
    </row>
    <row r="1083" spans="1:8" ht="15" hidden="1" outlineLevel="2">
      <c r="A1083" s="182"/>
      <c r="B1083" s="74"/>
      <c r="C1083" s="325"/>
      <c r="D1083" s="80"/>
      <c r="E1083" s="80"/>
      <c r="F1083" s="82"/>
      <c r="G1083" s="33"/>
      <c r="H1083" s="367"/>
    </row>
    <row r="1084" spans="1:9" ht="101.25" hidden="1" outlineLevel="2">
      <c r="A1084" s="182"/>
      <c r="B1084" s="315" t="s">
        <v>1303</v>
      </c>
      <c r="C1084" s="316" t="s">
        <v>1304</v>
      </c>
      <c r="D1084" s="80" t="s">
        <v>40</v>
      </c>
      <c r="E1084" s="80">
        <v>20</v>
      </c>
      <c r="F1084" s="82">
        <v>600</v>
      </c>
      <c r="G1084" s="33">
        <v>138</v>
      </c>
      <c r="H1084" s="33">
        <f t="shared" si="15"/>
        <v>9.66</v>
      </c>
      <c r="I1084" s="33">
        <f>G1084*10/100</f>
        <v>13.8</v>
      </c>
    </row>
    <row r="1085" spans="1:7" ht="15.75" hidden="1" outlineLevel="2" thickBot="1">
      <c r="A1085" s="182"/>
      <c r="B1085" s="74"/>
      <c r="C1085" s="106"/>
      <c r="D1085" s="80"/>
      <c r="E1085" s="80"/>
      <c r="F1085" s="82"/>
      <c r="G1085" s="33"/>
    </row>
    <row r="1086" spans="1:7" ht="19.5" hidden="1" outlineLevel="1" thickBot="1">
      <c r="A1086" s="391"/>
      <c r="B1086" s="303"/>
      <c r="C1086" s="304" t="s">
        <v>1932</v>
      </c>
      <c r="D1086" s="305"/>
      <c r="E1086" s="305"/>
      <c r="F1086" s="305"/>
      <c r="G1086" s="306"/>
    </row>
    <row r="1087" spans="1:9" ht="115.5" hidden="1" outlineLevel="2">
      <c r="A1087" s="182"/>
      <c r="B1087" s="26" t="s">
        <v>1926</v>
      </c>
      <c r="C1087" s="285" t="s">
        <v>1927</v>
      </c>
      <c r="D1087" s="67" t="s">
        <v>40</v>
      </c>
      <c r="E1087" s="28">
        <v>10</v>
      </c>
      <c r="F1087" s="29">
        <v>480</v>
      </c>
      <c r="G1087" s="33">
        <v>374</v>
      </c>
      <c r="H1087" s="33">
        <f>G1087*7/100</f>
        <v>26.18</v>
      </c>
      <c r="I1087" s="33">
        <f>G1087*10/100</f>
        <v>37.4</v>
      </c>
    </row>
    <row r="1088" spans="1:7" ht="15.75" hidden="1" outlineLevel="2" thickBot="1">
      <c r="A1088" s="182"/>
      <c r="B1088" s="26"/>
      <c r="C1088" s="285"/>
      <c r="D1088" s="67"/>
      <c r="E1088" s="28"/>
      <c r="F1088" s="29"/>
      <c r="G1088" s="33"/>
    </row>
    <row r="1089" spans="1:7" ht="19.5" hidden="1" outlineLevel="1" thickBot="1">
      <c r="A1089" s="302"/>
      <c r="B1089" s="303"/>
      <c r="C1089" s="304" t="s">
        <v>991</v>
      </c>
      <c r="D1089" s="305"/>
      <c r="E1089" s="305"/>
      <c r="F1089" s="305"/>
      <c r="G1089" s="306"/>
    </row>
    <row r="1090" spans="1:8" ht="72.75" hidden="1" outlineLevel="2">
      <c r="A1090" s="182"/>
      <c r="B1090" s="157" t="s">
        <v>372</v>
      </c>
      <c r="C1090" s="285" t="s">
        <v>783</v>
      </c>
      <c r="D1090" s="67" t="s">
        <v>40</v>
      </c>
      <c r="E1090" s="28">
        <v>2</v>
      </c>
      <c r="F1090" s="29">
        <v>96</v>
      </c>
      <c r="G1090" s="33">
        <v>429</v>
      </c>
      <c r="H1090" s="33">
        <f aca="true" t="shared" si="16" ref="H1090:H1096">G1090*7/100</f>
        <v>30.03</v>
      </c>
    </row>
    <row r="1091" spans="1:8" ht="15" hidden="1" outlineLevel="2">
      <c r="A1091" s="182"/>
      <c r="B1091" s="74"/>
      <c r="C1091" s="106"/>
      <c r="D1091" s="80"/>
      <c r="E1091" s="80"/>
      <c r="F1091" s="82"/>
      <c r="G1091" s="33"/>
      <c r="H1091" s="367"/>
    </row>
    <row r="1092" spans="1:8" ht="72.75" hidden="1" outlineLevel="2">
      <c r="A1092" s="182" t="s">
        <v>1252</v>
      </c>
      <c r="B1092" s="243" t="s">
        <v>2006</v>
      </c>
      <c r="C1092" s="285" t="s">
        <v>2007</v>
      </c>
      <c r="D1092" s="67" t="s">
        <v>40</v>
      </c>
      <c r="E1092" s="28">
        <v>5</v>
      </c>
      <c r="F1092" s="29">
        <v>180</v>
      </c>
      <c r="G1092" s="144">
        <v>143</v>
      </c>
      <c r="H1092" s="33">
        <f t="shared" si="16"/>
        <v>10.01</v>
      </c>
    </row>
    <row r="1093" spans="1:8" ht="15" hidden="1" outlineLevel="2">
      <c r="A1093" s="182"/>
      <c r="B1093" s="74"/>
      <c r="C1093" s="325"/>
      <c r="D1093" s="80"/>
      <c r="E1093" s="80"/>
      <c r="F1093" s="82"/>
      <c r="G1093" s="33"/>
      <c r="H1093" s="367"/>
    </row>
    <row r="1094" spans="1:8" ht="72.75" hidden="1" outlineLevel="2">
      <c r="A1094" s="182" t="s">
        <v>1252</v>
      </c>
      <c r="B1094" s="26" t="s">
        <v>373</v>
      </c>
      <c r="C1094" s="285" t="s">
        <v>777</v>
      </c>
      <c r="D1094" s="67" t="s">
        <v>40</v>
      </c>
      <c r="E1094" s="28">
        <v>5</v>
      </c>
      <c r="F1094" s="29">
        <v>180</v>
      </c>
      <c r="G1094" s="144">
        <v>134</v>
      </c>
      <c r="H1094" s="33">
        <f t="shared" si="16"/>
        <v>9.38</v>
      </c>
    </row>
    <row r="1095" spans="1:8" ht="15" hidden="1" outlineLevel="2">
      <c r="A1095" s="182"/>
      <c r="B1095" s="74"/>
      <c r="C1095" s="106"/>
      <c r="D1095" s="80"/>
      <c r="E1095" s="80"/>
      <c r="F1095" s="82"/>
      <c r="G1095" s="33"/>
      <c r="H1095" s="367"/>
    </row>
    <row r="1096" spans="1:8" ht="72.75" hidden="1" outlineLevel="2">
      <c r="A1096" s="180" t="s">
        <v>1252</v>
      </c>
      <c r="B1096" s="243" t="s">
        <v>374</v>
      </c>
      <c r="C1096" s="285" t="s">
        <v>778</v>
      </c>
      <c r="D1096" s="80" t="s">
        <v>40</v>
      </c>
      <c r="E1096" s="80">
        <v>10</v>
      </c>
      <c r="F1096" s="82">
        <v>300</v>
      </c>
      <c r="G1096" s="144">
        <v>75.9</v>
      </c>
      <c r="H1096" s="33" t="s">
        <v>132</v>
      </c>
    </row>
    <row r="1097" spans="1:8" ht="15" hidden="1" outlineLevel="2">
      <c r="A1097" s="182"/>
      <c r="B1097" s="74"/>
      <c r="C1097" s="106"/>
      <c r="D1097" s="80"/>
      <c r="E1097" s="80"/>
      <c r="F1097" s="82"/>
      <c r="G1097" s="33"/>
      <c r="H1097" s="367"/>
    </row>
    <row r="1098" spans="1:8" ht="72.75" hidden="1" outlineLevel="2">
      <c r="A1098" s="182" t="s">
        <v>1252</v>
      </c>
      <c r="B1098" s="243" t="s">
        <v>1967</v>
      </c>
      <c r="C1098" s="285" t="s">
        <v>1968</v>
      </c>
      <c r="D1098" s="80" t="s">
        <v>40</v>
      </c>
      <c r="E1098" s="80">
        <v>10</v>
      </c>
      <c r="F1098" s="82">
        <v>480</v>
      </c>
      <c r="G1098" s="144">
        <v>55.3</v>
      </c>
      <c r="H1098" s="33" t="s">
        <v>132</v>
      </c>
    </row>
    <row r="1099" spans="1:7" ht="15.75" hidden="1" outlineLevel="2" thickBot="1">
      <c r="A1099" s="182"/>
      <c r="B1099" s="74"/>
      <c r="C1099" s="106"/>
      <c r="D1099" s="80"/>
      <c r="E1099" s="80"/>
      <c r="F1099" s="82"/>
      <c r="G1099" s="33"/>
    </row>
    <row r="1100" spans="1:7" ht="19.5" hidden="1" outlineLevel="1" thickBot="1">
      <c r="A1100" s="391"/>
      <c r="B1100" s="303"/>
      <c r="C1100" s="304" t="s">
        <v>992</v>
      </c>
      <c r="D1100" s="305"/>
      <c r="E1100" s="305"/>
      <c r="F1100" s="305"/>
      <c r="G1100" s="306"/>
    </row>
    <row r="1101" spans="1:9" ht="201.75" hidden="1" outlineLevel="2">
      <c r="A1101" s="178"/>
      <c r="B1101" s="90" t="s">
        <v>376</v>
      </c>
      <c r="C1101" s="285" t="s">
        <v>770</v>
      </c>
      <c r="D1101" s="91" t="s">
        <v>40</v>
      </c>
      <c r="E1101" s="34">
        <v>3</v>
      </c>
      <c r="F1101" s="35">
        <v>72</v>
      </c>
      <c r="G1101" s="42">
        <v>625</v>
      </c>
      <c r="H1101" s="33">
        <f>G1101*7/100</f>
        <v>43.75</v>
      </c>
      <c r="I1101" s="33">
        <f>G1101*10/100</f>
        <v>62.5</v>
      </c>
    </row>
    <row r="1102" spans="1:8" ht="15" hidden="1" outlineLevel="2">
      <c r="A1102" s="319"/>
      <c r="B1102" s="74"/>
      <c r="C1102" s="325"/>
      <c r="D1102" s="80"/>
      <c r="E1102" s="80"/>
      <c r="F1102" s="82"/>
      <c r="G1102" s="33"/>
      <c r="H1102" s="367"/>
    </row>
    <row r="1103" spans="1:8" ht="201.75" hidden="1" outlineLevel="2">
      <c r="A1103" s="178" t="s">
        <v>115</v>
      </c>
      <c r="B1103" s="90" t="s">
        <v>375</v>
      </c>
      <c r="C1103" s="285" t="s">
        <v>772</v>
      </c>
      <c r="D1103" s="91" t="s">
        <v>40</v>
      </c>
      <c r="E1103" s="34">
        <v>2</v>
      </c>
      <c r="F1103" s="35">
        <v>30</v>
      </c>
      <c r="G1103" s="42" t="s">
        <v>132</v>
      </c>
      <c r="H1103" s="367"/>
    </row>
    <row r="1104" spans="1:7" ht="15.75" hidden="1" outlineLevel="2" thickBot="1">
      <c r="A1104" s="182"/>
      <c r="B1104" s="74"/>
      <c r="C1104" s="106"/>
      <c r="D1104" s="80"/>
      <c r="E1104" s="80"/>
      <c r="F1104" s="82"/>
      <c r="G1104" s="33"/>
    </row>
    <row r="1105" spans="1:7" ht="19.5" hidden="1" outlineLevel="1" thickBot="1">
      <c r="A1105" s="302"/>
      <c r="B1105" s="303"/>
      <c r="C1105" s="304" t="s">
        <v>993</v>
      </c>
      <c r="D1105" s="305"/>
      <c r="E1105" s="305"/>
      <c r="F1105" s="305"/>
      <c r="G1105" s="306"/>
    </row>
    <row r="1106" spans="1:9" ht="159.75" customHeight="1" hidden="1" outlineLevel="2">
      <c r="A1106" s="143"/>
      <c r="B1106" s="26" t="s">
        <v>377</v>
      </c>
      <c r="C1106" s="285" t="s">
        <v>749</v>
      </c>
      <c r="D1106" s="53" t="s">
        <v>40</v>
      </c>
      <c r="E1106" s="28">
        <v>3</v>
      </c>
      <c r="F1106" s="29">
        <v>90</v>
      </c>
      <c r="G1106" s="33">
        <v>349</v>
      </c>
      <c r="H1106" s="33">
        <f>G1106*7/100</f>
        <v>24.43</v>
      </c>
      <c r="I1106" s="33">
        <f>G1106*10/100</f>
        <v>34.9</v>
      </c>
    </row>
    <row r="1107" spans="1:8" ht="15" hidden="1" outlineLevel="2">
      <c r="A1107" s="182"/>
      <c r="B1107" s="74"/>
      <c r="C1107" s="106"/>
      <c r="D1107" s="80"/>
      <c r="E1107" s="80"/>
      <c r="F1107" s="82"/>
      <c r="G1107" s="33"/>
      <c r="H1107" s="367"/>
    </row>
    <row r="1108" spans="1:9" ht="129.75" hidden="1" outlineLevel="2">
      <c r="A1108" s="178" t="s">
        <v>1252</v>
      </c>
      <c r="B1108" s="90" t="s">
        <v>378</v>
      </c>
      <c r="C1108" s="285" t="s">
        <v>740</v>
      </c>
      <c r="D1108" s="350" t="s">
        <v>40</v>
      </c>
      <c r="E1108" s="34">
        <v>6</v>
      </c>
      <c r="F1108" s="35">
        <v>216</v>
      </c>
      <c r="G1108" s="324">
        <v>168</v>
      </c>
      <c r="H1108" s="33">
        <f>G1108*7/100</f>
        <v>11.76</v>
      </c>
      <c r="I1108" s="33">
        <f>G1108*10/100</f>
        <v>16.8</v>
      </c>
    </row>
    <row r="1109" spans="1:7" ht="15.75" hidden="1" outlineLevel="2" thickBot="1">
      <c r="A1109" s="182"/>
      <c r="B1109" s="74"/>
      <c r="C1109" s="106"/>
      <c r="D1109" s="80"/>
      <c r="E1109" s="80"/>
      <c r="F1109" s="82"/>
      <c r="G1109" s="33"/>
    </row>
    <row r="1110" spans="1:7" ht="19.5" hidden="1" outlineLevel="1" thickBot="1">
      <c r="A1110" s="391"/>
      <c r="B1110" s="303"/>
      <c r="C1110" s="304" t="s">
        <v>994</v>
      </c>
      <c r="D1110" s="305"/>
      <c r="E1110" s="305"/>
      <c r="F1110" s="305"/>
      <c r="G1110" s="306"/>
    </row>
    <row r="1111" spans="1:8" ht="101.25" hidden="1" outlineLevel="2">
      <c r="A1111" s="146"/>
      <c r="B1111" s="26" t="s">
        <v>379</v>
      </c>
      <c r="C1111" s="285" t="s">
        <v>737</v>
      </c>
      <c r="D1111" s="53" t="s">
        <v>40</v>
      </c>
      <c r="E1111" s="53">
        <v>4</v>
      </c>
      <c r="F1111" s="53">
        <v>216</v>
      </c>
      <c r="G1111" s="33">
        <v>285</v>
      </c>
      <c r="H1111" s="33">
        <f>G1111*7/100</f>
        <v>19.95</v>
      </c>
    </row>
    <row r="1112" spans="1:8" ht="15" hidden="1" outlineLevel="2">
      <c r="A1112" s="182"/>
      <c r="B1112" s="74"/>
      <c r="C1112" s="106"/>
      <c r="D1112" s="80"/>
      <c r="E1112" s="80"/>
      <c r="F1112" s="82"/>
      <c r="G1112" s="33"/>
      <c r="H1112" s="367"/>
    </row>
    <row r="1113" spans="1:8" ht="101.25" hidden="1" outlineLevel="2">
      <c r="A1113" s="178"/>
      <c r="B1113" s="90" t="s">
        <v>380</v>
      </c>
      <c r="C1113" s="285" t="s">
        <v>736</v>
      </c>
      <c r="D1113" s="350" t="s">
        <v>40</v>
      </c>
      <c r="E1113" s="34">
        <v>4</v>
      </c>
      <c r="F1113" s="35">
        <v>216</v>
      </c>
      <c r="G1113" s="42">
        <v>215</v>
      </c>
      <c r="H1113" s="33">
        <f>G1113*7/100</f>
        <v>15.05</v>
      </c>
    </row>
    <row r="1114" spans="1:7" ht="15.75" hidden="1" outlineLevel="2" thickBot="1">
      <c r="A1114" s="182"/>
      <c r="B1114" s="74"/>
      <c r="C1114" s="106"/>
      <c r="D1114" s="80"/>
      <c r="E1114" s="80"/>
      <c r="F1114" s="82"/>
      <c r="G1114" s="33"/>
    </row>
    <row r="1115" spans="1:7" ht="19.5" hidden="1" outlineLevel="1" thickBot="1">
      <c r="A1115" s="302"/>
      <c r="B1115" s="303"/>
      <c r="C1115" s="304" t="s">
        <v>995</v>
      </c>
      <c r="D1115" s="305"/>
      <c r="E1115" s="305"/>
      <c r="F1115" s="305"/>
      <c r="G1115" s="306"/>
    </row>
    <row r="1116" spans="1:8" ht="73.5" customHeight="1" hidden="1" outlineLevel="2">
      <c r="A1116" s="182" t="s">
        <v>38</v>
      </c>
      <c r="B1116" s="74" t="s">
        <v>381</v>
      </c>
      <c r="C1116" s="285" t="s">
        <v>731</v>
      </c>
      <c r="D1116" s="28" t="s">
        <v>40</v>
      </c>
      <c r="E1116" s="28">
        <v>3</v>
      </c>
      <c r="F1116" s="29">
        <v>108</v>
      </c>
      <c r="G1116" s="33">
        <v>331</v>
      </c>
      <c r="H1116" s="33">
        <f aca="true" t="shared" si="17" ref="H1116:H1122">G1116*7/100</f>
        <v>23.17</v>
      </c>
    </row>
    <row r="1117" spans="1:8" ht="15" hidden="1" outlineLevel="2">
      <c r="A1117" s="182"/>
      <c r="B1117" s="74"/>
      <c r="C1117" s="106"/>
      <c r="D1117" s="80"/>
      <c r="E1117" s="80"/>
      <c r="F1117" s="82"/>
      <c r="G1117" s="33"/>
      <c r="H1117" s="367"/>
    </row>
    <row r="1118" spans="1:8" ht="73.5" customHeight="1" hidden="1" outlineLevel="2">
      <c r="A1118" s="182"/>
      <c r="B1118" s="74" t="s">
        <v>382</v>
      </c>
      <c r="C1118" s="285" t="s">
        <v>732</v>
      </c>
      <c r="D1118" s="28" t="s">
        <v>40</v>
      </c>
      <c r="E1118" s="28">
        <v>3</v>
      </c>
      <c r="F1118" s="29">
        <v>135</v>
      </c>
      <c r="G1118" s="33">
        <v>233</v>
      </c>
      <c r="H1118" s="33">
        <f t="shared" si="17"/>
        <v>16.31</v>
      </c>
    </row>
    <row r="1119" spans="1:8" ht="15" hidden="1" outlineLevel="2">
      <c r="A1119" s="182"/>
      <c r="B1119" s="74"/>
      <c r="C1119" s="106"/>
      <c r="D1119" s="80"/>
      <c r="E1119" s="80"/>
      <c r="F1119" s="82"/>
      <c r="G1119" s="33"/>
      <c r="H1119" s="367"/>
    </row>
    <row r="1120" spans="1:8" ht="72.75" hidden="1" outlineLevel="2">
      <c r="A1120" s="182"/>
      <c r="B1120" s="74" t="s">
        <v>383</v>
      </c>
      <c r="C1120" s="285" t="s">
        <v>729</v>
      </c>
      <c r="D1120" s="53" t="s">
        <v>40</v>
      </c>
      <c r="E1120" s="53">
        <v>5</v>
      </c>
      <c r="F1120" s="54">
        <v>150</v>
      </c>
      <c r="G1120" s="33">
        <v>147</v>
      </c>
      <c r="H1120" s="33">
        <f t="shared" si="17"/>
        <v>10.29</v>
      </c>
    </row>
    <row r="1121" spans="1:8" ht="15" hidden="1" outlineLevel="2">
      <c r="A1121" s="182"/>
      <c r="B1121" s="74"/>
      <c r="C1121" s="106"/>
      <c r="D1121" s="80"/>
      <c r="E1121" s="80"/>
      <c r="F1121" s="82"/>
      <c r="G1121" s="33"/>
      <c r="H1121" s="367"/>
    </row>
    <row r="1122" spans="1:8" ht="72.75" hidden="1" outlineLevel="2">
      <c r="A1122" s="182" t="s">
        <v>1252</v>
      </c>
      <c r="B1122" s="74" t="s">
        <v>384</v>
      </c>
      <c r="C1122" s="285" t="s">
        <v>728</v>
      </c>
      <c r="D1122" s="28" t="s">
        <v>40</v>
      </c>
      <c r="E1122" s="28">
        <v>10</v>
      </c>
      <c r="F1122" s="29">
        <v>440</v>
      </c>
      <c r="G1122" s="144">
        <v>57.7</v>
      </c>
      <c r="H1122" s="33" t="s">
        <v>132</v>
      </c>
    </row>
    <row r="1123" spans="1:8" ht="15" hidden="1" outlineLevel="2">
      <c r="A1123" s="182"/>
      <c r="B1123" s="74"/>
      <c r="C1123" s="285"/>
      <c r="D1123" s="28"/>
      <c r="E1123" s="28"/>
      <c r="F1123" s="29"/>
      <c r="G1123" s="33"/>
      <c r="H1123" s="367"/>
    </row>
    <row r="1124" spans="1:8" ht="72.75" hidden="1" outlineLevel="2">
      <c r="A1124" s="182" t="s">
        <v>1252</v>
      </c>
      <c r="B1124" s="243" t="s">
        <v>1978</v>
      </c>
      <c r="C1124" s="285" t="s">
        <v>1977</v>
      </c>
      <c r="D1124" s="28" t="s">
        <v>40</v>
      </c>
      <c r="E1124" s="28">
        <v>10</v>
      </c>
      <c r="F1124" s="29">
        <v>480</v>
      </c>
      <c r="G1124" s="144">
        <v>48.2</v>
      </c>
      <c r="H1124" s="33" t="s">
        <v>132</v>
      </c>
    </row>
    <row r="1125" spans="1:7" ht="15.75" hidden="1" outlineLevel="2" thickBot="1">
      <c r="A1125" s="182"/>
      <c r="B1125" s="74"/>
      <c r="C1125" s="285"/>
      <c r="D1125" s="28"/>
      <c r="E1125" s="28"/>
      <c r="F1125" s="29"/>
      <c r="G1125" s="33"/>
    </row>
    <row r="1126" spans="1:7" ht="19.5" hidden="1" outlineLevel="1" collapsed="1" thickBot="1">
      <c r="A1126" s="302"/>
      <c r="B1126" s="303"/>
      <c r="C1126" s="304" t="s">
        <v>996</v>
      </c>
      <c r="D1126" s="305"/>
      <c r="E1126" s="305"/>
      <c r="F1126" s="305"/>
      <c r="G1126" s="306"/>
    </row>
    <row r="1127" spans="1:8" ht="200.25" customHeight="1" hidden="1" outlineLevel="2">
      <c r="A1127" s="143"/>
      <c r="B1127" s="26" t="s">
        <v>1374</v>
      </c>
      <c r="C1127" s="334" t="s">
        <v>1375</v>
      </c>
      <c r="D1127" s="28" t="s">
        <v>40</v>
      </c>
      <c r="E1127" s="28">
        <v>10</v>
      </c>
      <c r="F1127" s="29">
        <v>480</v>
      </c>
      <c r="G1127" s="33">
        <v>60.8</v>
      </c>
      <c r="H1127" s="367"/>
    </row>
    <row r="1128" spans="1:8" ht="15" hidden="1" outlineLevel="2">
      <c r="A1128" s="25"/>
      <c r="B1128" s="26"/>
      <c r="C1128" s="79"/>
      <c r="D1128" s="69"/>
      <c r="E1128" s="69"/>
      <c r="F1128" s="69"/>
      <c r="G1128" s="33"/>
      <c r="H1128" s="367"/>
    </row>
    <row r="1129" spans="1:8" ht="114.75" hidden="1" outlineLevel="2">
      <c r="A1129" s="143"/>
      <c r="B1129" s="26" t="s">
        <v>669</v>
      </c>
      <c r="C1129" s="281" t="s">
        <v>2092</v>
      </c>
      <c r="D1129" s="28" t="s">
        <v>40</v>
      </c>
      <c r="E1129" s="28">
        <v>10</v>
      </c>
      <c r="F1129" s="29">
        <v>480</v>
      </c>
      <c r="G1129" s="33">
        <v>26.8</v>
      </c>
      <c r="H1129" s="367"/>
    </row>
    <row r="1130" spans="1:8" ht="15" hidden="1" outlineLevel="2">
      <c r="A1130" s="25"/>
      <c r="B1130" s="26"/>
      <c r="C1130" s="333"/>
      <c r="D1130" s="69"/>
      <c r="E1130" s="69"/>
      <c r="F1130" s="69"/>
      <c r="G1130" s="33"/>
      <c r="H1130" s="367"/>
    </row>
    <row r="1131" spans="1:8" ht="114.75" hidden="1" outlineLevel="2">
      <c r="A1131" s="143" t="s">
        <v>1256</v>
      </c>
      <c r="B1131" s="26" t="s">
        <v>2090</v>
      </c>
      <c r="C1131" s="281" t="s">
        <v>2091</v>
      </c>
      <c r="D1131" s="28"/>
      <c r="E1131" s="28"/>
      <c r="F1131" s="29"/>
      <c r="G1131" s="33">
        <v>1286</v>
      </c>
      <c r="H1131" s="367"/>
    </row>
    <row r="1132" spans="1:8" ht="15" hidden="1" outlineLevel="2">
      <c r="A1132" s="25"/>
      <c r="B1132" s="26"/>
      <c r="C1132" s="333"/>
      <c r="D1132" s="69"/>
      <c r="E1132" s="69"/>
      <c r="F1132" s="69"/>
      <c r="G1132" s="33"/>
      <c r="H1132" s="367"/>
    </row>
    <row r="1133" spans="1:8" ht="116.25" customHeight="1" hidden="1" outlineLevel="2">
      <c r="A1133" s="143"/>
      <c r="B1133" s="26" t="s">
        <v>385</v>
      </c>
      <c r="C1133" s="281" t="s">
        <v>900</v>
      </c>
      <c r="D1133" s="28" t="s">
        <v>40</v>
      </c>
      <c r="E1133" s="28">
        <v>40</v>
      </c>
      <c r="F1133" s="29">
        <v>960</v>
      </c>
      <c r="G1133" s="33">
        <v>23.3</v>
      </c>
      <c r="H1133" s="367"/>
    </row>
    <row r="1134" spans="1:7" ht="15.75" hidden="1" outlineLevel="2" thickBot="1">
      <c r="A1134" s="25"/>
      <c r="B1134" s="26"/>
      <c r="C1134" s="79"/>
      <c r="D1134" s="69"/>
      <c r="E1134" s="69"/>
      <c r="F1134" s="69"/>
      <c r="G1134" s="33"/>
    </row>
    <row r="1135" spans="1:7" ht="24" collapsed="1" thickBot="1">
      <c r="A1135" s="307"/>
      <c r="B1135" s="307"/>
      <c r="C1135" s="308" t="s">
        <v>247</v>
      </c>
      <c r="D1135" s="309"/>
      <c r="E1135" s="309"/>
      <c r="F1135" s="309"/>
      <c r="G1135" s="310"/>
    </row>
    <row r="1136" spans="1:8" s="215" customFormat="1" ht="15" hidden="1" outlineLevel="1">
      <c r="A1136" s="145"/>
      <c r="B1136" s="201" t="s">
        <v>386</v>
      </c>
      <c r="C1136" s="211" t="s">
        <v>670</v>
      </c>
      <c r="D1136" s="192" t="s">
        <v>40</v>
      </c>
      <c r="E1136" s="192">
        <v>10</v>
      </c>
      <c r="F1136" s="18">
        <v>480</v>
      </c>
      <c r="G1136" s="187">
        <v>119</v>
      </c>
      <c r="H1136" s="367"/>
    </row>
    <row r="1137" spans="1:8" ht="15" hidden="1" outlineLevel="1">
      <c r="A1137" s="25"/>
      <c r="B1137" s="26"/>
      <c r="C1137" s="79"/>
      <c r="D1137" s="69"/>
      <c r="E1137" s="69"/>
      <c r="F1137" s="69"/>
      <c r="G1137" s="33"/>
      <c r="H1137" s="367"/>
    </row>
    <row r="1138" spans="1:8" s="215" customFormat="1" ht="15" hidden="1" outlineLevel="1">
      <c r="A1138" s="145"/>
      <c r="B1138" s="201" t="s">
        <v>387</v>
      </c>
      <c r="C1138" s="232" t="s">
        <v>671</v>
      </c>
      <c r="D1138" s="192" t="s">
        <v>40</v>
      </c>
      <c r="E1138" s="192">
        <v>10</v>
      </c>
      <c r="F1138" s="18">
        <v>480</v>
      </c>
      <c r="G1138" s="187">
        <v>52.6</v>
      </c>
      <c r="H1138" s="367"/>
    </row>
    <row r="1139" spans="1:8" ht="15" hidden="1" outlineLevel="1">
      <c r="A1139" s="25"/>
      <c r="B1139" s="26"/>
      <c r="C1139" s="79"/>
      <c r="D1139" s="69"/>
      <c r="E1139" s="69"/>
      <c r="F1139" s="69"/>
      <c r="G1139" s="33"/>
      <c r="H1139" s="367"/>
    </row>
    <row r="1140" spans="1:8" s="215" customFormat="1" ht="15" hidden="1" outlineLevel="1">
      <c r="A1140" s="145"/>
      <c r="B1140" s="201" t="s">
        <v>388</v>
      </c>
      <c r="C1140" s="288" t="s">
        <v>672</v>
      </c>
      <c r="D1140" s="192" t="s">
        <v>40</v>
      </c>
      <c r="E1140" s="192">
        <v>10</v>
      </c>
      <c r="F1140" s="18">
        <v>480</v>
      </c>
      <c r="G1140" s="187">
        <v>44.9</v>
      </c>
      <c r="H1140" s="367"/>
    </row>
    <row r="1141" spans="1:8" ht="15" hidden="1" outlineLevel="1">
      <c r="A1141" s="25"/>
      <c r="B1141" s="26"/>
      <c r="C1141" s="79"/>
      <c r="D1141" s="69"/>
      <c r="E1141" s="69"/>
      <c r="F1141" s="69"/>
      <c r="G1141" s="33"/>
      <c r="H1141" s="367"/>
    </row>
    <row r="1142" spans="1:8" s="215" customFormat="1" ht="30" hidden="1" outlineLevel="1">
      <c r="A1142" s="145"/>
      <c r="B1142" s="201" t="s">
        <v>389</v>
      </c>
      <c r="C1142" s="288" t="s">
        <v>673</v>
      </c>
      <c r="D1142" s="31" t="s">
        <v>40</v>
      </c>
      <c r="E1142" s="34">
        <v>10</v>
      </c>
      <c r="F1142" s="35">
        <v>420</v>
      </c>
      <c r="G1142" s="42" t="s">
        <v>132</v>
      </c>
      <c r="H1142" s="367"/>
    </row>
    <row r="1143" spans="1:8" ht="15" hidden="1" outlineLevel="1">
      <c r="A1143" s="25"/>
      <c r="B1143" s="26"/>
      <c r="C1143" s="79"/>
      <c r="D1143" s="69"/>
      <c r="E1143" s="69"/>
      <c r="F1143" s="69"/>
      <c r="G1143" s="33"/>
      <c r="H1143" s="367"/>
    </row>
    <row r="1144" spans="1:8" s="215" customFormat="1" ht="30" hidden="1" outlineLevel="1">
      <c r="A1144" s="145"/>
      <c r="B1144" s="201" t="s">
        <v>390</v>
      </c>
      <c r="C1144" s="288" t="s">
        <v>674</v>
      </c>
      <c r="D1144" s="31" t="s">
        <v>40</v>
      </c>
      <c r="E1144" s="34">
        <v>10</v>
      </c>
      <c r="F1144" s="35">
        <v>420</v>
      </c>
      <c r="G1144" s="42" t="s">
        <v>132</v>
      </c>
      <c r="H1144" s="367"/>
    </row>
    <row r="1145" spans="1:8" ht="15" hidden="1" outlineLevel="1">
      <c r="A1145" s="25"/>
      <c r="B1145" s="26"/>
      <c r="C1145" s="79"/>
      <c r="D1145" s="69"/>
      <c r="E1145" s="69"/>
      <c r="F1145" s="69"/>
      <c r="G1145" s="33"/>
      <c r="H1145" s="367"/>
    </row>
    <row r="1146" spans="1:8" s="215" customFormat="1" ht="30" hidden="1" outlineLevel="1">
      <c r="A1146" s="145"/>
      <c r="B1146" s="201" t="s">
        <v>391</v>
      </c>
      <c r="C1146" s="288" t="s">
        <v>675</v>
      </c>
      <c r="D1146" s="31" t="s">
        <v>40</v>
      </c>
      <c r="E1146" s="34">
        <v>10</v>
      </c>
      <c r="F1146" s="35">
        <v>420</v>
      </c>
      <c r="G1146" s="42" t="s">
        <v>132</v>
      </c>
      <c r="H1146" s="367"/>
    </row>
    <row r="1147" spans="1:8" ht="15" hidden="1" outlineLevel="1">
      <c r="A1147" s="25"/>
      <c r="B1147" s="26"/>
      <c r="C1147" s="79"/>
      <c r="D1147" s="69"/>
      <c r="E1147" s="69"/>
      <c r="F1147" s="69"/>
      <c r="G1147" s="33"/>
      <c r="H1147" s="367"/>
    </row>
    <row r="1148" spans="1:8" s="215" customFormat="1" ht="30" hidden="1" outlineLevel="1">
      <c r="A1148" s="245"/>
      <c r="B1148" s="201" t="s">
        <v>392</v>
      </c>
      <c r="C1148" s="288" t="s">
        <v>676</v>
      </c>
      <c r="D1148" s="31" t="s">
        <v>44</v>
      </c>
      <c r="E1148" s="34">
        <v>5</v>
      </c>
      <c r="F1148" s="34">
        <v>480</v>
      </c>
      <c r="G1148" s="187">
        <v>76.9</v>
      </c>
      <c r="H1148" s="367"/>
    </row>
    <row r="1149" spans="1:8" ht="15" hidden="1" outlineLevel="1">
      <c r="A1149" s="25"/>
      <c r="B1149" s="26"/>
      <c r="C1149" s="79"/>
      <c r="D1149" s="69"/>
      <c r="E1149" s="69"/>
      <c r="F1149" s="69"/>
      <c r="G1149" s="33"/>
      <c r="H1149" s="367"/>
    </row>
    <row r="1150" spans="1:8" s="215" customFormat="1" ht="15" hidden="1" outlineLevel="1">
      <c r="A1150" s="245"/>
      <c r="B1150" s="201" t="s">
        <v>393</v>
      </c>
      <c r="C1150" s="288" t="s">
        <v>677</v>
      </c>
      <c r="D1150" s="194" t="s">
        <v>44</v>
      </c>
      <c r="E1150" s="34">
        <v>40</v>
      </c>
      <c r="F1150" s="35">
        <v>1080</v>
      </c>
      <c r="G1150" s="187">
        <v>99.5</v>
      </c>
      <c r="H1150" s="367"/>
    </row>
    <row r="1151" spans="1:8" ht="15" hidden="1" outlineLevel="1">
      <c r="A1151" s="25"/>
      <c r="B1151" s="26"/>
      <c r="C1151" s="79"/>
      <c r="D1151" s="69"/>
      <c r="E1151" s="69"/>
      <c r="F1151" s="69"/>
      <c r="G1151" s="33"/>
      <c r="H1151" s="367"/>
    </row>
    <row r="1152" spans="1:8" s="215" customFormat="1" ht="15" hidden="1" outlineLevel="1">
      <c r="A1152" s="245"/>
      <c r="B1152" s="201" t="s">
        <v>394</v>
      </c>
      <c r="C1152" s="232" t="s">
        <v>678</v>
      </c>
      <c r="D1152" s="194" t="s">
        <v>44</v>
      </c>
      <c r="E1152" s="34">
        <v>40</v>
      </c>
      <c r="F1152" s="35">
        <v>1080</v>
      </c>
      <c r="G1152" s="187">
        <v>65.5</v>
      </c>
      <c r="H1152" s="367"/>
    </row>
    <row r="1153" spans="1:8" ht="15" hidden="1" outlineLevel="1">
      <c r="A1153" s="25"/>
      <c r="B1153" s="26"/>
      <c r="C1153" s="79"/>
      <c r="D1153" s="69"/>
      <c r="E1153" s="69"/>
      <c r="F1153" s="69"/>
      <c r="G1153" s="33"/>
      <c r="H1153" s="367"/>
    </row>
    <row r="1154" spans="1:8" s="215" customFormat="1" ht="15" hidden="1" outlineLevel="1">
      <c r="A1154" s="245"/>
      <c r="B1154" s="201" t="s">
        <v>395</v>
      </c>
      <c r="C1154" s="232" t="s">
        <v>678</v>
      </c>
      <c r="D1154" s="194" t="s">
        <v>44</v>
      </c>
      <c r="E1154" s="34">
        <v>10</v>
      </c>
      <c r="F1154" s="35">
        <v>420</v>
      </c>
      <c r="G1154" s="187">
        <v>94.3</v>
      </c>
      <c r="H1154" s="367"/>
    </row>
    <row r="1155" spans="1:7" s="11" customFormat="1" ht="15.75" hidden="1" outlineLevel="1" thickBot="1">
      <c r="A1155" s="25"/>
      <c r="B1155" s="26"/>
      <c r="C1155" s="26"/>
      <c r="D1155" s="69"/>
      <c r="E1155" s="69"/>
      <c r="F1155" s="69"/>
      <c r="G1155" s="33"/>
    </row>
    <row r="1156" spans="1:7" s="11" customFormat="1" ht="24" collapsed="1" thickBot="1">
      <c r="A1156" s="307"/>
      <c r="B1156" s="307"/>
      <c r="C1156" s="308" t="s">
        <v>28</v>
      </c>
      <c r="D1156" s="309"/>
      <c r="E1156" s="309"/>
      <c r="F1156" s="309"/>
      <c r="G1156" s="310"/>
    </row>
    <row r="1157" spans="1:7" s="11" customFormat="1" ht="19.5" hidden="1" outlineLevel="1" collapsed="1" thickBot="1">
      <c r="A1157" s="302"/>
      <c r="B1157" s="303"/>
      <c r="C1157" s="304" t="s">
        <v>997</v>
      </c>
      <c r="D1157" s="305"/>
      <c r="E1157" s="305"/>
      <c r="F1157" s="305"/>
      <c r="G1157" s="306"/>
    </row>
    <row r="1158" spans="1:8" s="11" customFormat="1" ht="73.5" customHeight="1" hidden="1" outlineLevel="2">
      <c r="A1158" s="143" t="s">
        <v>38</v>
      </c>
      <c r="B1158" s="26" t="s">
        <v>413</v>
      </c>
      <c r="C1158" s="289" t="s">
        <v>1126</v>
      </c>
      <c r="D1158" s="196" t="s">
        <v>40</v>
      </c>
      <c r="E1158" s="69">
        <v>40</v>
      </c>
      <c r="F1158" s="69">
        <v>1440</v>
      </c>
      <c r="G1158" s="33">
        <v>482</v>
      </c>
      <c r="H1158" s="367"/>
    </row>
    <row r="1159" spans="1:8" s="11" customFormat="1" ht="15" hidden="1" outlineLevel="2">
      <c r="A1159" s="25"/>
      <c r="B1159" s="26"/>
      <c r="C1159" s="79"/>
      <c r="D1159" s="69"/>
      <c r="E1159" s="69"/>
      <c r="F1159" s="69"/>
      <c r="G1159" s="33"/>
      <c r="H1159" s="367"/>
    </row>
    <row r="1160" spans="1:8" s="11" customFormat="1" ht="72" hidden="1" outlineLevel="2">
      <c r="A1160" s="143" t="s">
        <v>38</v>
      </c>
      <c r="B1160" s="26" t="s">
        <v>415</v>
      </c>
      <c r="C1160" s="289" t="s">
        <v>1128</v>
      </c>
      <c r="D1160" s="196" t="s">
        <v>40</v>
      </c>
      <c r="E1160" s="69">
        <v>40</v>
      </c>
      <c r="F1160" s="69">
        <v>1920</v>
      </c>
      <c r="G1160" s="33">
        <v>268</v>
      </c>
      <c r="H1160" s="367"/>
    </row>
    <row r="1161" spans="1:7" s="11" customFormat="1" ht="15" hidden="1" outlineLevel="2">
      <c r="A1161" s="25"/>
      <c r="B1161" s="26"/>
      <c r="C1161" s="79"/>
      <c r="D1161" s="69"/>
      <c r="E1161" s="69"/>
      <c r="F1161" s="69"/>
      <c r="G1161" s="33"/>
    </row>
    <row r="1162" spans="1:7" s="11" customFormat="1" ht="86.25" hidden="1" outlineLevel="2">
      <c r="A1162" s="143" t="s">
        <v>249</v>
      </c>
      <c r="B1162" s="26" t="s">
        <v>414</v>
      </c>
      <c r="C1162" s="289" t="s">
        <v>1127</v>
      </c>
      <c r="D1162" s="196" t="s">
        <v>40</v>
      </c>
      <c r="E1162" s="69">
        <v>40</v>
      </c>
      <c r="F1162" s="69">
        <v>1440</v>
      </c>
      <c r="G1162" s="33" t="s">
        <v>132</v>
      </c>
    </row>
    <row r="1163" spans="1:7" s="11" customFormat="1" ht="15.75" hidden="1" outlineLevel="2" thickBot="1">
      <c r="A1163" s="25"/>
      <c r="B1163" s="26"/>
      <c r="C1163" s="79"/>
      <c r="D1163" s="69"/>
      <c r="E1163" s="69"/>
      <c r="F1163" s="69"/>
      <c r="G1163" s="33"/>
    </row>
    <row r="1164" spans="1:7" s="11" customFormat="1" ht="19.5" hidden="1" outlineLevel="1" collapsed="1" thickBot="1">
      <c r="A1164" s="302"/>
      <c r="B1164" s="303"/>
      <c r="C1164" s="304" t="s">
        <v>998</v>
      </c>
      <c r="D1164" s="305"/>
      <c r="E1164" s="305"/>
      <c r="F1164" s="305"/>
      <c r="G1164" s="306"/>
    </row>
    <row r="1165" spans="1:8" s="11" customFormat="1" ht="100.5" hidden="1" outlineLevel="2">
      <c r="A1165" s="182"/>
      <c r="B1165" s="74" t="s">
        <v>416</v>
      </c>
      <c r="C1165" s="285" t="s">
        <v>1129</v>
      </c>
      <c r="D1165" s="28" t="s">
        <v>40</v>
      </c>
      <c r="E1165" s="28">
        <v>40</v>
      </c>
      <c r="F1165" s="29">
        <v>2640</v>
      </c>
      <c r="G1165" s="197">
        <v>12.2</v>
      </c>
      <c r="H1165" s="367"/>
    </row>
    <row r="1166" spans="1:8" s="11" customFormat="1" ht="15" hidden="1" outlineLevel="2">
      <c r="A1166" s="25"/>
      <c r="B1166" s="26"/>
      <c r="C1166" s="79"/>
      <c r="D1166" s="69"/>
      <c r="E1166" s="69"/>
      <c r="F1166" s="69"/>
      <c r="G1166" s="33"/>
      <c r="H1166" s="367"/>
    </row>
    <row r="1167" spans="1:8" s="11" customFormat="1" ht="100.5" hidden="1" outlineLevel="2">
      <c r="A1167" s="182"/>
      <c r="B1167" s="74" t="s">
        <v>417</v>
      </c>
      <c r="C1167" s="285" t="s">
        <v>1130</v>
      </c>
      <c r="D1167" s="28" t="s">
        <v>40</v>
      </c>
      <c r="E1167" s="28">
        <v>40</v>
      </c>
      <c r="F1167" s="29">
        <v>2160</v>
      </c>
      <c r="G1167" s="197">
        <v>116</v>
      </c>
      <c r="H1167" s="367"/>
    </row>
    <row r="1168" spans="1:8" s="11" customFormat="1" ht="15" hidden="1" outlineLevel="2">
      <c r="A1168" s="25"/>
      <c r="B1168" s="26"/>
      <c r="C1168" s="79"/>
      <c r="D1168" s="69"/>
      <c r="E1168" s="69"/>
      <c r="F1168" s="69"/>
      <c r="G1168" s="33"/>
      <c r="H1168" s="367"/>
    </row>
    <row r="1169" spans="1:8" s="11" customFormat="1" ht="114.75" hidden="1" outlineLevel="2">
      <c r="A1169" s="182"/>
      <c r="B1169" s="26" t="s">
        <v>431</v>
      </c>
      <c r="C1169" s="285" t="s">
        <v>1131</v>
      </c>
      <c r="D1169" s="28" t="s">
        <v>40</v>
      </c>
      <c r="E1169" s="28">
        <v>60</v>
      </c>
      <c r="F1169" s="29">
        <v>1800</v>
      </c>
      <c r="G1169" s="197">
        <v>205</v>
      </c>
      <c r="H1169" s="367"/>
    </row>
    <row r="1170" spans="1:8" s="11" customFormat="1" ht="15" hidden="1" outlineLevel="2">
      <c r="A1170" s="25"/>
      <c r="B1170" s="26"/>
      <c r="C1170" s="79"/>
      <c r="D1170" s="69"/>
      <c r="E1170" s="69"/>
      <c r="F1170" s="69"/>
      <c r="G1170" s="33"/>
      <c r="H1170" s="367"/>
    </row>
    <row r="1171" spans="1:8" s="11" customFormat="1" ht="114.75" customHeight="1" hidden="1" outlineLevel="2">
      <c r="A1171" s="143" t="s">
        <v>38</v>
      </c>
      <c r="B1171" s="26" t="s">
        <v>418</v>
      </c>
      <c r="C1171" s="285" t="s">
        <v>1132</v>
      </c>
      <c r="D1171" s="69" t="s">
        <v>40</v>
      </c>
      <c r="E1171" s="69">
        <v>80</v>
      </c>
      <c r="F1171" s="69">
        <v>480</v>
      </c>
      <c r="G1171" s="33">
        <v>153</v>
      </c>
      <c r="H1171" s="367"/>
    </row>
    <row r="1172" spans="1:8" s="11" customFormat="1" ht="15" hidden="1" outlineLevel="2">
      <c r="A1172" s="25"/>
      <c r="B1172" s="26"/>
      <c r="C1172" s="79"/>
      <c r="D1172" s="69"/>
      <c r="E1172" s="69"/>
      <c r="F1172" s="69"/>
      <c r="G1172" s="33"/>
      <c r="H1172" s="367"/>
    </row>
    <row r="1173" spans="1:8" s="11" customFormat="1" ht="114.75" hidden="1" outlineLevel="2">
      <c r="A1173" s="143" t="s">
        <v>38</v>
      </c>
      <c r="B1173" s="26" t="s">
        <v>419</v>
      </c>
      <c r="C1173" s="285" t="s">
        <v>1133</v>
      </c>
      <c r="D1173" s="69" t="s">
        <v>40</v>
      </c>
      <c r="E1173" s="69">
        <v>80</v>
      </c>
      <c r="F1173" s="69">
        <v>480</v>
      </c>
      <c r="G1173" s="33">
        <v>1501</v>
      </c>
      <c r="H1173" s="367"/>
    </row>
    <row r="1174" spans="1:8" s="11" customFormat="1" ht="15" hidden="1" outlineLevel="2">
      <c r="A1174" s="143"/>
      <c r="B1174" s="26"/>
      <c r="C1174" s="79"/>
      <c r="D1174" s="69"/>
      <c r="E1174" s="69"/>
      <c r="F1174" s="69"/>
      <c r="G1174" s="33"/>
      <c r="H1174" s="367"/>
    </row>
    <row r="1175" spans="1:8" s="11" customFormat="1" ht="86.25" hidden="1" outlineLevel="2">
      <c r="A1175" s="143" t="s">
        <v>38</v>
      </c>
      <c r="B1175" s="26" t="s">
        <v>420</v>
      </c>
      <c r="C1175" s="285" t="s">
        <v>1134</v>
      </c>
      <c r="D1175" s="69" t="s">
        <v>40</v>
      </c>
      <c r="E1175" s="69">
        <v>80</v>
      </c>
      <c r="F1175" s="69">
        <v>480</v>
      </c>
      <c r="G1175" s="33">
        <v>143</v>
      </c>
      <c r="H1175" s="367"/>
    </row>
    <row r="1176" spans="1:8" s="11" customFormat="1" ht="15" hidden="1" outlineLevel="2">
      <c r="A1176" s="143"/>
      <c r="B1176" s="26"/>
      <c r="C1176" s="79"/>
      <c r="D1176" s="69"/>
      <c r="E1176" s="69"/>
      <c r="F1176" s="69"/>
      <c r="G1176" s="33"/>
      <c r="H1176" s="367"/>
    </row>
    <row r="1177" spans="1:8" s="11" customFormat="1" ht="86.25" hidden="1" outlineLevel="2">
      <c r="A1177" s="143"/>
      <c r="B1177" s="26" t="s">
        <v>421</v>
      </c>
      <c r="C1177" s="285" t="s">
        <v>1135</v>
      </c>
      <c r="D1177" s="69" t="s">
        <v>40</v>
      </c>
      <c r="E1177" s="69">
        <v>40</v>
      </c>
      <c r="F1177" s="69">
        <v>2640</v>
      </c>
      <c r="G1177" s="33">
        <v>12.4</v>
      </c>
      <c r="H1177" s="367"/>
    </row>
    <row r="1178" spans="1:8" s="11" customFormat="1" ht="15" hidden="1" outlineLevel="2">
      <c r="A1178" s="143"/>
      <c r="B1178" s="26"/>
      <c r="C1178" s="79"/>
      <c r="D1178" s="69"/>
      <c r="E1178" s="69"/>
      <c r="F1178" s="69"/>
      <c r="G1178" s="33"/>
      <c r="H1178" s="367"/>
    </row>
    <row r="1179" spans="1:8" s="11" customFormat="1" ht="86.25" customHeight="1" hidden="1" outlineLevel="2">
      <c r="A1179" s="143"/>
      <c r="B1179" s="26" t="s">
        <v>422</v>
      </c>
      <c r="C1179" s="285" t="s">
        <v>1136</v>
      </c>
      <c r="D1179" s="69" t="s">
        <v>40</v>
      </c>
      <c r="E1179" s="69">
        <v>40</v>
      </c>
      <c r="F1179" s="69">
        <v>2160</v>
      </c>
      <c r="G1179" s="33">
        <v>122</v>
      </c>
      <c r="H1179" s="367"/>
    </row>
    <row r="1180" spans="1:8" s="11" customFormat="1" ht="15" hidden="1" outlineLevel="2">
      <c r="A1180" s="143"/>
      <c r="B1180" s="26"/>
      <c r="C1180" s="79"/>
      <c r="D1180" s="69"/>
      <c r="E1180" s="69"/>
      <c r="F1180" s="69"/>
      <c r="G1180" s="33"/>
      <c r="H1180" s="367"/>
    </row>
    <row r="1181" spans="1:8" s="11" customFormat="1" ht="100.5" customHeight="1" hidden="1" outlineLevel="2">
      <c r="A1181" s="143"/>
      <c r="B1181" s="26" t="s">
        <v>424</v>
      </c>
      <c r="C1181" s="285" t="s">
        <v>1137</v>
      </c>
      <c r="D1181" s="69" t="s">
        <v>40</v>
      </c>
      <c r="E1181" s="69">
        <v>40</v>
      </c>
      <c r="F1181" s="69">
        <v>2160</v>
      </c>
      <c r="G1181" s="33">
        <v>10.7</v>
      </c>
      <c r="H1181" s="367"/>
    </row>
    <row r="1182" spans="1:8" s="11" customFormat="1" ht="15" hidden="1" outlineLevel="2">
      <c r="A1182" s="143"/>
      <c r="B1182" s="26"/>
      <c r="C1182" s="79"/>
      <c r="D1182" s="69"/>
      <c r="E1182" s="69"/>
      <c r="F1182" s="69"/>
      <c r="G1182" s="33"/>
      <c r="H1182" s="367"/>
    </row>
    <row r="1183" spans="1:8" s="11" customFormat="1" ht="100.5" hidden="1" outlineLevel="2">
      <c r="A1183" s="143"/>
      <c r="B1183" s="26" t="s">
        <v>423</v>
      </c>
      <c r="C1183" s="285" t="s">
        <v>1138</v>
      </c>
      <c r="D1183" s="69" t="s">
        <v>40</v>
      </c>
      <c r="E1183" s="69">
        <v>40</v>
      </c>
      <c r="F1183" s="69">
        <v>2160</v>
      </c>
      <c r="G1183" s="33">
        <v>203</v>
      </c>
      <c r="H1183" s="367"/>
    </row>
    <row r="1184" spans="1:7" s="11" customFormat="1" ht="15.75" hidden="1" outlineLevel="2" thickBot="1">
      <c r="A1184" s="25"/>
      <c r="B1184" s="26"/>
      <c r="C1184" s="26"/>
      <c r="D1184" s="69"/>
      <c r="E1184" s="69"/>
      <c r="F1184" s="69"/>
      <c r="G1184" s="33"/>
    </row>
    <row r="1185" spans="1:7" s="11" customFormat="1" ht="19.5" hidden="1" outlineLevel="1" collapsed="1" thickBot="1">
      <c r="A1185" s="302"/>
      <c r="B1185" s="303"/>
      <c r="C1185" s="304" t="s">
        <v>999</v>
      </c>
      <c r="D1185" s="305"/>
      <c r="E1185" s="305"/>
      <c r="F1185" s="305"/>
      <c r="G1185" s="306"/>
    </row>
    <row r="1186" spans="1:8" s="11" customFormat="1" ht="114.75" hidden="1" outlineLevel="2">
      <c r="A1186" s="143"/>
      <c r="B1186" s="26" t="s">
        <v>425</v>
      </c>
      <c r="C1186" s="214" t="s">
        <v>1139</v>
      </c>
      <c r="D1186" s="69" t="s">
        <v>40</v>
      </c>
      <c r="E1186" s="69">
        <v>60</v>
      </c>
      <c r="F1186" s="69">
        <v>1800</v>
      </c>
      <c r="G1186" s="33">
        <v>107</v>
      </c>
      <c r="H1186" s="367"/>
    </row>
    <row r="1187" spans="1:8" s="11" customFormat="1" ht="15" hidden="1" outlineLevel="2">
      <c r="A1187" s="25"/>
      <c r="B1187" s="26"/>
      <c r="C1187" s="79"/>
      <c r="D1187" s="69"/>
      <c r="E1187" s="69"/>
      <c r="F1187" s="69"/>
      <c r="G1187" s="33"/>
      <c r="H1187" s="367"/>
    </row>
    <row r="1188" spans="1:8" s="11" customFormat="1" ht="86.25" customHeight="1" hidden="1" outlineLevel="2">
      <c r="A1188" s="143"/>
      <c r="B1188" s="26" t="s">
        <v>426</v>
      </c>
      <c r="C1188" s="214" t="s">
        <v>1140</v>
      </c>
      <c r="D1188" s="69" t="s">
        <v>40</v>
      </c>
      <c r="E1188" s="69">
        <v>60</v>
      </c>
      <c r="F1188" s="69">
        <v>1080</v>
      </c>
      <c r="G1188" s="33">
        <v>87.6</v>
      </c>
      <c r="H1188" s="367"/>
    </row>
    <row r="1189" spans="1:8" s="11" customFormat="1" ht="15" hidden="1" outlineLevel="2">
      <c r="A1189" s="25"/>
      <c r="B1189" s="26"/>
      <c r="C1189" s="79"/>
      <c r="D1189" s="69"/>
      <c r="E1189" s="69"/>
      <c r="F1189" s="69"/>
      <c r="G1189" s="33"/>
      <c r="H1189" s="367"/>
    </row>
    <row r="1190" spans="1:8" s="11" customFormat="1" ht="100.5" hidden="1" outlineLevel="2">
      <c r="A1190" s="143"/>
      <c r="B1190" s="26" t="s">
        <v>427</v>
      </c>
      <c r="C1190" s="214" t="s">
        <v>1938</v>
      </c>
      <c r="D1190" s="69" t="s">
        <v>40</v>
      </c>
      <c r="E1190" s="69">
        <v>40</v>
      </c>
      <c r="F1190" s="69">
        <v>2160</v>
      </c>
      <c r="G1190" s="33">
        <v>120</v>
      </c>
      <c r="H1190" s="367"/>
    </row>
    <row r="1191" spans="1:7" s="11" customFormat="1" ht="15.75" hidden="1" outlineLevel="2" thickBot="1">
      <c r="A1191" s="25"/>
      <c r="B1191" s="26"/>
      <c r="C1191" s="79"/>
      <c r="D1191" s="69"/>
      <c r="E1191" s="69"/>
      <c r="F1191" s="69"/>
      <c r="G1191" s="33"/>
    </row>
    <row r="1192" spans="1:7" s="24" customFormat="1" ht="24" collapsed="1" thickBot="1">
      <c r="A1192" s="307"/>
      <c r="B1192" s="307"/>
      <c r="C1192" s="308" t="s">
        <v>17</v>
      </c>
      <c r="D1192" s="309"/>
      <c r="E1192" s="309"/>
      <c r="F1192" s="309"/>
      <c r="G1192" s="310"/>
    </row>
    <row r="1193" spans="1:8" ht="43.5" hidden="1" outlineLevel="1">
      <c r="A1193" s="143" t="s">
        <v>38</v>
      </c>
      <c r="B1193" s="26" t="s">
        <v>428</v>
      </c>
      <c r="C1193" s="285" t="s">
        <v>869</v>
      </c>
      <c r="D1193" s="28" t="s">
        <v>40</v>
      </c>
      <c r="E1193" s="28">
        <v>1</v>
      </c>
      <c r="F1193" s="29">
        <v>32</v>
      </c>
      <c r="G1193" s="33">
        <v>333</v>
      </c>
      <c r="H1193" s="367"/>
    </row>
    <row r="1194" spans="1:8" ht="15" hidden="1" outlineLevel="1">
      <c r="A1194" s="25"/>
      <c r="B1194" s="23"/>
      <c r="C1194" s="68"/>
      <c r="D1194" s="28"/>
      <c r="E1194" s="28"/>
      <c r="F1194" s="29"/>
      <c r="G1194" s="33"/>
      <c r="H1194" s="367"/>
    </row>
    <row r="1195" spans="1:8" ht="15" hidden="1" outlineLevel="1">
      <c r="A1195" s="146" t="s">
        <v>38</v>
      </c>
      <c r="B1195" s="23" t="s">
        <v>429</v>
      </c>
      <c r="C1195" s="285" t="s">
        <v>679</v>
      </c>
      <c r="D1195" s="34" t="s">
        <v>40</v>
      </c>
      <c r="E1195" s="34">
        <v>5</v>
      </c>
      <c r="F1195" s="35">
        <v>195</v>
      </c>
      <c r="G1195" s="36">
        <v>166</v>
      </c>
      <c r="H1195" s="367"/>
    </row>
    <row r="1196" spans="1:8" ht="15" hidden="1" outlineLevel="1">
      <c r="A1196" s="25"/>
      <c r="B1196" s="62"/>
      <c r="C1196" s="68"/>
      <c r="D1196" s="28"/>
      <c r="E1196" s="28"/>
      <c r="F1196" s="29"/>
      <c r="G1196" s="33"/>
      <c r="H1196" s="367"/>
    </row>
    <row r="1197" spans="1:8" ht="15" hidden="1" outlineLevel="1">
      <c r="A1197" s="146" t="s">
        <v>38</v>
      </c>
      <c r="B1197" s="23" t="s">
        <v>1378</v>
      </c>
      <c r="C1197" s="288" t="s">
        <v>1379</v>
      </c>
      <c r="D1197" s="34" t="s">
        <v>40</v>
      </c>
      <c r="E1197" s="34">
        <v>5</v>
      </c>
      <c r="F1197" s="35">
        <v>110</v>
      </c>
      <c r="G1197" s="36">
        <v>222</v>
      </c>
      <c r="H1197" s="367"/>
    </row>
    <row r="1198" spans="1:8" ht="15" hidden="1" outlineLevel="1">
      <c r="A1198" s="25"/>
      <c r="B1198" s="62"/>
      <c r="C1198" s="330"/>
      <c r="D1198" s="28"/>
      <c r="E1198" s="28"/>
      <c r="F1198" s="29"/>
      <c r="G1198" s="33"/>
      <c r="H1198" s="367"/>
    </row>
    <row r="1199" spans="1:8" ht="15" hidden="1" outlineLevel="1">
      <c r="A1199" s="146" t="s">
        <v>38</v>
      </c>
      <c r="B1199" s="23" t="s">
        <v>430</v>
      </c>
      <c r="C1199" s="288" t="s">
        <v>680</v>
      </c>
      <c r="D1199" s="34" t="s">
        <v>40</v>
      </c>
      <c r="E1199" s="34">
        <v>5</v>
      </c>
      <c r="F1199" s="35">
        <v>450</v>
      </c>
      <c r="G1199" s="36">
        <v>139</v>
      </c>
      <c r="H1199" s="367"/>
    </row>
    <row r="1200" spans="1:8" ht="15" hidden="1" outlineLevel="1">
      <c r="A1200" s="25"/>
      <c r="B1200" s="26"/>
      <c r="C1200" s="68"/>
      <c r="D1200" s="28"/>
      <c r="E1200" s="28"/>
      <c r="F1200" s="29"/>
      <c r="G1200" s="33"/>
      <c r="H1200" s="367"/>
    </row>
    <row r="1201" spans="1:8" ht="31.5" customHeight="1" hidden="1" outlineLevel="1">
      <c r="A1201" s="143"/>
      <c r="B1201" s="26" t="s">
        <v>432</v>
      </c>
      <c r="C1201" s="285" t="s">
        <v>1141</v>
      </c>
      <c r="D1201" s="28" t="s">
        <v>433</v>
      </c>
      <c r="E1201" s="28">
        <v>10</v>
      </c>
      <c r="F1201" s="29">
        <v>440</v>
      </c>
      <c r="G1201" s="33">
        <v>143</v>
      </c>
      <c r="H1201" s="367"/>
    </row>
    <row r="1202" spans="1:8" ht="15" hidden="1" outlineLevel="1">
      <c r="A1202" s="25"/>
      <c r="B1202" s="26"/>
      <c r="C1202" s="68"/>
      <c r="D1202" s="28"/>
      <c r="E1202" s="28"/>
      <c r="F1202" s="29"/>
      <c r="G1202" s="33"/>
      <c r="H1202" s="367"/>
    </row>
    <row r="1203" spans="1:8" s="215" customFormat="1" ht="29.25" hidden="1" outlineLevel="1">
      <c r="A1203" s="145"/>
      <c r="B1203" s="201" t="s">
        <v>434</v>
      </c>
      <c r="C1203" s="285" t="s">
        <v>1142</v>
      </c>
      <c r="D1203" s="34" t="s">
        <v>40</v>
      </c>
      <c r="E1203" s="34">
        <v>10</v>
      </c>
      <c r="F1203" s="35">
        <v>440</v>
      </c>
      <c r="G1203" s="187">
        <v>57.2</v>
      </c>
      <c r="H1203" s="367"/>
    </row>
    <row r="1204" spans="1:8" ht="15" hidden="1" outlineLevel="1">
      <c r="A1204" s="25"/>
      <c r="B1204" s="26"/>
      <c r="C1204" s="68"/>
      <c r="D1204" s="28"/>
      <c r="E1204" s="28"/>
      <c r="F1204" s="29"/>
      <c r="G1204" s="33"/>
      <c r="H1204" s="367"/>
    </row>
    <row r="1205" spans="1:8" ht="43.5" hidden="1" outlineLevel="1">
      <c r="A1205" s="143"/>
      <c r="B1205" s="26" t="s">
        <v>435</v>
      </c>
      <c r="C1205" s="288" t="s">
        <v>1143</v>
      </c>
      <c r="D1205" s="28" t="s">
        <v>40</v>
      </c>
      <c r="E1205" s="28">
        <v>10</v>
      </c>
      <c r="F1205" s="29">
        <v>440</v>
      </c>
      <c r="G1205" s="33">
        <v>171</v>
      </c>
      <c r="H1205" s="367"/>
    </row>
    <row r="1206" spans="1:8" ht="15" hidden="1" outlineLevel="1">
      <c r="A1206" s="25"/>
      <c r="B1206" s="26"/>
      <c r="C1206" s="68"/>
      <c r="D1206" s="28"/>
      <c r="E1206" s="28"/>
      <c r="F1206" s="29"/>
      <c r="G1206" s="33"/>
      <c r="H1206" s="367"/>
    </row>
    <row r="1207" spans="1:8" ht="43.5" hidden="1" outlineLevel="1">
      <c r="A1207" s="143"/>
      <c r="B1207" s="26" t="s">
        <v>436</v>
      </c>
      <c r="C1207" s="285" t="s">
        <v>1144</v>
      </c>
      <c r="D1207" s="28" t="s">
        <v>40</v>
      </c>
      <c r="E1207" s="28">
        <v>10</v>
      </c>
      <c r="F1207" s="29">
        <v>440</v>
      </c>
      <c r="G1207" s="33">
        <v>114</v>
      </c>
      <c r="H1207" s="367"/>
    </row>
    <row r="1208" spans="1:8" ht="15" hidden="1" outlineLevel="1">
      <c r="A1208" s="25"/>
      <c r="B1208" s="26"/>
      <c r="C1208" s="68"/>
      <c r="D1208" s="28"/>
      <c r="E1208" s="28"/>
      <c r="F1208" s="29"/>
      <c r="G1208" s="33"/>
      <c r="H1208" s="367"/>
    </row>
    <row r="1209" spans="1:8" ht="18" customHeight="1" hidden="1" outlineLevel="1">
      <c r="A1209" s="143"/>
      <c r="B1209" s="26" t="s">
        <v>437</v>
      </c>
      <c r="C1209" s="288" t="s">
        <v>681</v>
      </c>
      <c r="D1209" s="28" t="s">
        <v>40</v>
      </c>
      <c r="E1209" s="28">
        <v>20</v>
      </c>
      <c r="F1209" s="29">
        <v>1280</v>
      </c>
      <c r="G1209" s="33">
        <v>30.4</v>
      </c>
      <c r="H1209" s="367"/>
    </row>
    <row r="1210" spans="1:8" ht="15" hidden="1" outlineLevel="1">
      <c r="A1210" s="143"/>
      <c r="B1210" s="26"/>
      <c r="C1210" s="330"/>
      <c r="D1210" s="28"/>
      <c r="E1210" s="28"/>
      <c r="F1210" s="29"/>
      <c r="G1210" s="33"/>
      <c r="H1210" s="367"/>
    </row>
    <row r="1211" spans="1:8" ht="43.5" hidden="1" outlineLevel="1">
      <c r="A1211" s="143"/>
      <c r="B1211" s="26" t="s">
        <v>438</v>
      </c>
      <c r="C1211" s="285" t="s">
        <v>1145</v>
      </c>
      <c r="D1211" s="28" t="s">
        <v>40</v>
      </c>
      <c r="E1211" s="28">
        <v>10</v>
      </c>
      <c r="F1211" s="29">
        <v>440</v>
      </c>
      <c r="G1211" s="33">
        <v>92.9</v>
      </c>
      <c r="H1211" s="367"/>
    </row>
    <row r="1212" spans="1:8" ht="15" hidden="1" outlineLevel="1">
      <c r="A1212" s="143"/>
      <c r="B1212" s="26"/>
      <c r="C1212" s="68"/>
      <c r="D1212" s="28"/>
      <c r="E1212" s="28"/>
      <c r="F1212" s="29"/>
      <c r="G1212" s="33"/>
      <c r="H1212" s="367"/>
    </row>
    <row r="1213" spans="1:8" ht="43.5" hidden="1" outlineLevel="1">
      <c r="A1213" s="143"/>
      <c r="B1213" s="26" t="s">
        <v>439</v>
      </c>
      <c r="C1213" s="285" t="s">
        <v>1146</v>
      </c>
      <c r="D1213" s="28" t="s">
        <v>40</v>
      </c>
      <c r="E1213" s="28">
        <v>10</v>
      </c>
      <c r="F1213" s="29">
        <v>440</v>
      </c>
      <c r="G1213" s="33">
        <v>84</v>
      </c>
      <c r="H1213" s="367"/>
    </row>
    <row r="1214" spans="1:8" ht="15" hidden="1" outlineLevel="1">
      <c r="A1214" s="143"/>
      <c r="B1214" s="26"/>
      <c r="C1214" s="68"/>
      <c r="D1214" s="28"/>
      <c r="E1214" s="28"/>
      <c r="F1214" s="29"/>
      <c r="G1214" s="33"/>
      <c r="H1214" s="367"/>
    </row>
    <row r="1215" spans="1:8" ht="43.5" hidden="1" outlineLevel="1">
      <c r="A1215" s="143"/>
      <c r="B1215" s="26" t="s">
        <v>440</v>
      </c>
      <c r="C1215" s="285" t="s">
        <v>1147</v>
      </c>
      <c r="D1215" s="28" t="s">
        <v>40</v>
      </c>
      <c r="E1215" s="28">
        <v>10</v>
      </c>
      <c r="F1215" s="29">
        <v>440</v>
      </c>
      <c r="G1215" s="33">
        <v>64.2</v>
      </c>
      <c r="H1215" s="367"/>
    </row>
    <row r="1216" spans="1:8" ht="15" hidden="1" outlineLevel="1">
      <c r="A1216" s="143"/>
      <c r="B1216" s="26"/>
      <c r="C1216" s="68"/>
      <c r="D1216" s="28"/>
      <c r="E1216" s="28"/>
      <c r="F1216" s="29"/>
      <c r="G1216" s="33"/>
      <c r="H1216" s="367"/>
    </row>
    <row r="1217" spans="1:8" ht="43.5" hidden="1" outlineLevel="1">
      <c r="A1217" s="143"/>
      <c r="B1217" s="26" t="s">
        <v>441</v>
      </c>
      <c r="C1217" s="288" t="s">
        <v>1148</v>
      </c>
      <c r="D1217" s="28" t="s">
        <v>40</v>
      </c>
      <c r="E1217" s="28">
        <v>20</v>
      </c>
      <c r="F1217" s="29">
        <v>1280</v>
      </c>
      <c r="G1217" s="33">
        <v>62.5</v>
      </c>
      <c r="H1217" s="367"/>
    </row>
    <row r="1218" spans="1:8" ht="15" hidden="1" outlineLevel="1">
      <c r="A1218" s="143"/>
      <c r="B1218" s="26"/>
      <c r="C1218" s="68"/>
      <c r="D1218" s="28"/>
      <c r="E1218" s="28"/>
      <c r="F1218" s="29"/>
      <c r="G1218" s="33"/>
      <c r="H1218" s="367"/>
    </row>
    <row r="1219" spans="1:8" ht="43.5" hidden="1" outlineLevel="1">
      <c r="A1219" s="143"/>
      <c r="B1219" s="26" t="s">
        <v>442</v>
      </c>
      <c r="C1219" s="288" t="s">
        <v>1145</v>
      </c>
      <c r="D1219" s="28" t="s">
        <v>40</v>
      </c>
      <c r="E1219" s="28">
        <v>20</v>
      </c>
      <c r="F1219" s="29">
        <v>1280</v>
      </c>
      <c r="G1219" s="33">
        <v>42.9</v>
      </c>
      <c r="H1219" s="367"/>
    </row>
    <row r="1220" spans="1:8" ht="15" hidden="1" outlineLevel="1">
      <c r="A1220" s="143"/>
      <c r="B1220" s="26"/>
      <c r="C1220" s="68"/>
      <c r="D1220" s="28"/>
      <c r="E1220" s="28"/>
      <c r="F1220" s="29"/>
      <c r="G1220" s="33"/>
      <c r="H1220" s="367"/>
    </row>
    <row r="1221" spans="1:8" ht="43.5" hidden="1" outlineLevel="1">
      <c r="A1221" s="143"/>
      <c r="B1221" s="26" t="s">
        <v>443</v>
      </c>
      <c r="C1221" s="288" t="s">
        <v>1146</v>
      </c>
      <c r="D1221" s="28" t="s">
        <v>40</v>
      </c>
      <c r="E1221" s="28">
        <v>20</v>
      </c>
      <c r="F1221" s="29">
        <v>1280</v>
      </c>
      <c r="G1221" s="33">
        <v>39.3</v>
      </c>
      <c r="H1221" s="367"/>
    </row>
    <row r="1222" spans="1:8" ht="15" hidden="1" outlineLevel="1">
      <c r="A1222" s="143"/>
      <c r="B1222" s="26"/>
      <c r="C1222" s="68"/>
      <c r="D1222" s="28"/>
      <c r="E1222" s="28"/>
      <c r="F1222" s="29"/>
      <c r="G1222" s="33"/>
      <c r="H1222" s="367"/>
    </row>
    <row r="1223" spans="1:8" ht="43.5" hidden="1" outlineLevel="1">
      <c r="A1223" s="143"/>
      <c r="B1223" s="26" t="s">
        <v>444</v>
      </c>
      <c r="C1223" s="288" t="s">
        <v>1149</v>
      </c>
      <c r="D1223" s="28" t="s">
        <v>40</v>
      </c>
      <c r="E1223" s="28">
        <v>20</v>
      </c>
      <c r="F1223" s="29">
        <v>1280</v>
      </c>
      <c r="G1223" s="33">
        <v>37.4</v>
      </c>
      <c r="H1223" s="367"/>
    </row>
    <row r="1224" spans="1:7" ht="15" hidden="1" outlineLevel="1">
      <c r="A1224" s="143"/>
      <c r="B1224" s="26"/>
      <c r="C1224" s="68"/>
      <c r="D1224" s="28"/>
      <c r="E1224" s="28"/>
      <c r="F1224" s="29"/>
      <c r="G1224" s="33"/>
    </row>
    <row r="1225" spans="1:7" ht="15" hidden="1" outlineLevel="1">
      <c r="A1225" s="162"/>
      <c r="B1225" s="241"/>
      <c r="C1225" s="163" t="s">
        <v>445</v>
      </c>
      <c r="D1225" s="164"/>
      <c r="E1225" s="165"/>
      <c r="F1225" s="166"/>
      <c r="G1225" s="167"/>
    </row>
    <row r="1226" spans="1:8" ht="44.25" customHeight="1" hidden="1" outlineLevel="1">
      <c r="A1226" s="143"/>
      <c r="B1226" s="26" t="s">
        <v>446</v>
      </c>
      <c r="C1226" s="285" t="s">
        <v>1150</v>
      </c>
      <c r="D1226" s="28" t="s">
        <v>40</v>
      </c>
      <c r="E1226" s="28">
        <v>10</v>
      </c>
      <c r="F1226" s="29">
        <v>440</v>
      </c>
      <c r="G1226" s="33">
        <v>215</v>
      </c>
      <c r="H1226" s="367"/>
    </row>
    <row r="1227" spans="1:8" ht="15" hidden="1" outlineLevel="1">
      <c r="A1227" s="143"/>
      <c r="B1227" s="26"/>
      <c r="C1227" s="68"/>
      <c r="D1227" s="28"/>
      <c r="E1227" s="28"/>
      <c r="F1227" s="29"/>
      <c r="G1227" s="33"/>
      <c r="H1227" s="367"/>
    </row>
    <row r="1228" spans="1:8" ht="45.75" customHeight="1" hidden="1" outlineLevel="1">
      <c r="A1228" s="143"/>
      <c r="B1228" s="26" t="s">
        <v>447</v>
      </c>
      <c r="C1228" s="285" t="s">
        <v>1151</v>
      </c>
      <c r="D1228" s="28" t="s">
        <v>40</v>
      </c>
      <c r="E1228" s="28">
        <v>10</v>
      </c>
      <c r="F1228" s="29">
        <v>440</v>
      </c>
      <c r="G1228" s="33">
        <v>446</v>
      </c>
      <c r="H1228" s="367"/>
    </row>
    <row r="1229" spans="1:8" ht="15" hidden="1" outlineLevel="1">
      <c r="A1229" s="143"/>
      <c r="B1229" s="26"/>
      <c r="C1229" s="68"/>
      <c r="D1229" s="28"/>
      <c r="E1229" s="28"/>
      <c r="F1229" s="29"/>
      <c r="G1229" s="33"/>
      <c r="H1229" s="367"/>
    </row>
    <row r="1230" spans="1:8" ht="45" customHeight="1" hidden="1" outlineLevel="1">
      <c r="A1230" s="143"/>
      <c r="B1230" s="26" t="s">
        <v>448</v>
      </c>
      <c r="C1230" s="285" t="s">
        <v>1152</v>
      </c>
      <c r="D1230" s="28" t="s">
        <v>40</v>
      </c>
      <c r="E1230" s="28">
        <v>10</v>
      </c>
      <c r="F1230" s="29">
        <v>440</v>
      </c>
      <c r="G1230" s="33">
        <v>104</v>
      </c>
      <c r="H1230" s="367"/>
    </row>
    <row r="1231" spans="1:8" ht="15" hidden="1" outlineLevel="1">
      <c r="A1231" s="143"/>
      <c r="B1231" s="26"/>
      <c r="C1231" s="68"/>
      <c r="D1231" s="28"/>
      <c r="E1231" s="28"/>
      <c r="F1231" s="29"/>
      <c r="G1231" s="33"/>
      <c r="H1231" s="367"/>
    </row>
    <row r="1232" spans="1:8" ht="45" customHeight="1" hidden="1" outlineLevel="1">
      <c r="A1232" s="143"/>
      <c r="B1232" s="26" t="s">
        <v>449</v>
      </c>
      <c r="C1232" s="285" t="s">
        <v>1153</v>
      </c>
      <c r="D1232" s="28" t="s">
        <v>40</v>
      </c>
      <c r="E1232" s="28">
        <v>10</v>
      </c>
      <c r="F1232" s="29">
        <v>440</v>
      </c>
      <c r="G1232" s="33">
        <v>104</v>
      </c>
      <c r="H1232" s="367"/>
    </row>
    <row r="1233" spans="1:8" ht="15" hidden="1" outlineLevel="1">
      <c r="A1233" s="143"/>
      <c r="B1233" s="26"/>
      <c r="C1233" s="68"/>
      <c r="D1233" s="28"/>
      <c r="E1233" s="28"/>
      <c r="F1233" s="29"/>
      <c r="G1233" s="33"/>
      <c r="H1233" s="367"/>
    </row>
    <row r="1234" spans="1:8" ht="45.75" customHeight="1" hidden="1" outlineLevel="1">
      <c r="A1234" s="143"/>
      <c r="B1234" s="26" t="s">
        <v>450</v>
      </c>
      <c r="C1234" s="285" t="s">
        <v>1155</v>
      </c>
      <c r="D1234" s="28" t="s">
        <v>40</v>
      </c>
      <c r="E1234" s="28">
        <v>20</v>
      </c>
      <c r="F1234" s="29">
        <v>1280</v>
      </c>
      <c r="G1234" s="33">
        <v>44.6</v>
      </c>
      <c r="H1234" s="367"/>
    </row>
    <row r="1235" spans="1:8" ht="15" hidden="1" outlineLevel="1">
      <c r="A1235" s="143"/>
      <c r="B1235" s="26"/>
      <c r="C1235" s="68"/>
      <c r="D1235" s="28"/>
      <c r="E1235" s="28"/>
      <c r="F1235" s="29"/>
      <c r="G1235" s="33"/>
      <c r="H1235" s="367"/>
    </row>
    <row r="1236" spans="1:8" ht="44.25" customHeight="1" hidden="1" outlineLevel="1">
      <c r="A1236" s="143"/>
      <c r="B1236" s="26" t="s">
        <v>451</v>
      </c>
      <c r="C1236" s="285" t="s">
        <v>1154</v>
      </c>
      <c r="D1236" s="28" t="s">
        <v>40</v>
      </c>
      <c r="E1236" s="28">
        <v>20</v>
      </c>
      <c r="F1236" s="29">
        <v>1280</v>
      </c>
      <c r="G1236" s="33">
        <v>42.9</v>
      </c>
      <c r="H1236" s="367"/>
    </row>
    <row r="1237" spans="1:7" ht="15.75" hidden="1" outlineLevel="1" thickBot="1">
      <c r="A1237" s="25"/>
      <c r="B1237" s="26"/>
      <c r="C1237" s="68"/>
      <c r="D1237" s="28"/>
      <c r="E1237" s="28"/>
      <c r="F1237" s="29"/>
      <c r="G1237" s="33"/>
    </row>
    <row r="1238" spans="1:7" s="24" customFormat="1" ht="24" collapsed="1" thickBot="1">
      <c r="A1238" s="307"/>
      <c r="B1238" s="307"/>
      <c r="C1238" s="308" t="s">
        <v>18</v>
      </c>
      <c r="D1238" s="309"/>
      <c r="E1238" s="309"/>
      <c r="F1238" s="309"/>
      <c r="G1238" s="310"/>
    </row>
    <row r="1239" spans="1:7" ht="19.5" hidden="1" outlineLevel="1" collapsed="1" thickBot="1">
      <c r="A1239" s="302"/>
      <c r="B1239" s="303"/>
      <c r="C1239" s="304" t="s">
        <v>1000</v>
      </c>
      <c r="D1239" s="305"/>
      <c r="E1239" s="305"/>
      <c r="F1239" s="305"/>
      <c r="G1239" s="306"/>
    </row>
    <row r="1240" spans="1:8" ht="44.25" customHeight="1" hidden="1" outlineLevel="2">
      <c r="A1240" s="182" t="s">
        <v>38</v>
      </c>
      <c r="B1240" s="74" t="s">
        <v>452</v>
      </c>
      <c r="C1240" s="285" t="s">
        <v>1387</v>
      </c>
      <c r="D1240" s="28" t="s">
        <v>40</v>
      </c>
      <c r="E1240" s="28">
        <v>50</v>
      </c>
      <c r="F1240" s="29">
        <v>3150</v>
      </c>
      <c r="G1240" s="33">
        <v>2251</v>
      </c>
      <c r="H1240" s="367"/>
    </row>
    <row r="1241" spans="1:8" ht="15" hidden="1" outlineLevel="2">
      <c r="A1241" s="25"/>
      <c r="B1241" s="26"/>
      <c r="C1241" s="27"/>
      <c r="D1241" s="53"/>
      <c r="E1241" s="28"/>
      <c r="F1241" s="29"/>
      <c r="G1241" s="33"/>
      <c r="H1241" s="367"/>
    </row>
    <row r="1242" spans="1:8" ht="43.5" hidden="1" outlineLevel="2">
      <c r="A1242" s="182" t="s">
        <v>38</v>
      </c>
      <c r="B1242" s="74" t="s">
        <v>453</v>
      </c>
      <c r="C1242" s="285" t="s">
        <v>1388</v>
      </c>
      <c r="D1242" s="28" t="s">
        <v>40</v>
      </c>
      <c r="E1242" s="28">
        <v>24</v>
      </c>
      <c r="F1242" s="29">
        <v>1512</v>
      </c>
      <c r="G1242" s="33">
        <v>245</v>
      </c>
      <c r="H1242" s="367"/>
    </row>
    <row r="1243" spans="1:7" ht="15.75" hidden="1" outlineLevel="2" thickBot="1">
      <c r="A1243" s="25"/>
      <c r="B1243" s="26"/>
      <c r="C1243" s="27"/>
      <c r="D1243" s="53"/>
      <c r="E1243" s="28"/>
      <c r="F1243" s="29"/>
      <c r="G1243" s="108"/>
    </row>
    <row r="1244" spans="1:7" ht="19.5" hidden="1" outlineLevel="1" collapsed="1" thickBot="1">
      <c r="A1244" s="302"/>
      <c r="B1244" s="303"/>
      <c r="C1244" s="304" t="s">
        <v>1001</v>
      </c>
      <c r="D1244" s="305"/>
      <c r="E1244" s="305"/>
      <c r="F1244" s="305"/>
      <c r="G1244" s="306"/>
    </row>
    <row r="1245" spans="1:8" s="215" customFormat="1" ht="43.5" hidden="1" outlineLevel="2">
      <c r="A1245" s="145" t="s">
        <v>38</v>
      </c>
      <c r="B1245" s="201" t="s">
        <v>454</v>
      </c>
      <c r="C1245" s="288" t="s">
        <v>1156</v>
      </c>
      <c r="D1245" s="91"/>
      <c r="E1245" s="34"/>
      <c r="F1245" s="35"/>
      <c r="G1245" s="187">
        <v>4314</v>
      </c>
      <c r="H1245" s="367"/>
    </row>
    <row r="1246" spans="1:8" ht="15" hidden="1" outlineLevel="2">
      <c r="A1246" s="14"/>
      <c r="B1246" s="23"/>
      <c r="C1246" s="52"/>
      <c r="D1246" s="34"/>
      <c r="E1246" s="34"/>
      <c r="F1246" s="35"/>
      <c r="G1246" s="36"/>
      <c r="H1246" s="367"/>
    </row>
    <row r="1247" spans="1:8" s="215" customFormat="1" ht="43.5" hidden="1" outlineLevel="2">
      <c r="A1247" s="145" t="s">
        <v>38</v>
      </c>
      <c r="B1247" s="246" t="s">
        <v>455</v>
      </c>
      <c r="C1247" s="288" t="s">
        <v>1157</v>
      </c>
      <c r="D1247" s="91"/>
      <c r="E1247" s="34"/>
      <c r="F1247" s="35"/>
      <c r="G1247" s="187">
        <v>4314</v>
      </c>
      <c r="H1247" s="367"/>
    </row>
    <row r="1248" spans="1:8" ht="15" hidden="1" outlineLevel="2">
      <c r="A1248" s="14"/>
      <c r="B1248" s="23"/>
      <c r="C1248" s="52"/>
      <c r="D1248" s="34"/>
      <c r="E1248" s="34"/>
      <c r="F1248" s="35"/>
      <c r="G1248" s="36"/>
      <c r="H1248" s="367"/>
    </row>
    <row r="1249" spans="1:8" s="215" customFormat="1" ht="43.5" hidden="1" outlineLevel="2">
      <c r="A1249" s="145" t="s">
        <v>38</v>
      </c>
      <c r="B1249" s="201" t="s">
        <v>456</v>
      </c>
      <c r="C1249" s="288" t="s">
        <v>1158</v>
      </c>
      <c r="D1249" s="91"/>
      <c r="E1249" s="34"/>
      <c r="F1249" s="35"/>
      <c r="G1249" s="187">
        <v>4314</v>
      </c>
      <c r="H1249" s="367"/>
    </row>
    <row r="1250" spans="1:8" ht="15" hidden="1" outlineLevel="2">
      <c r="A1250" s="14"/>
      <c r="B1250" s="23"/>
      <c r="C1250" s="52"/>
      <c r="D1250" s="34"/>
      <c r="E1250" s="34"/>
      <c r="F1250" s="35"/>
      <c r="G1250" s="36"/>
      <c r="H1250" s="367"/>
    </row>
    <row r="1251" spans="1:8" s="215" customFormat="1" ht="43.5" hidden="1" outlineLevel="2">
      <c r="A1251" s="145" t="s">
        <v>38</v>
      </c>
      <c r="B1251" s="201" t="s">
        <v>457</v>
      </c>
      <c r="C1251" s="288" t="s">
        <v>1159</v>
      </c>
      <c r="D1251" s="91"/>
      <c r="E1251" s="34"/>
      <c r="F1251" s="35"/>
      <c r="G1251" s="187">
        <v>4314</v>
      </c>
      <c r="H1251" s="367"/>
    </row>
    <row r="1252" spans="1:8" ht="15" hidden="1" outlineLevel="2">
      <c r="A1252" s="14"/>
      <c r="B1252" s="23"/>
      <c r="C1252" s="52"/>
      <c r="D1252" s="34"/>
      <c r="E1252" s="34"/>
      <c r="F1252" s="35"/>
      <c r="G1252" s="36"/>
      <c r="H1252" s="367"/>
    </row>
    <row r="1253" spans="1:8" s="215" customFormat="1" ht="43.5" hidden="1" outlineLevel="2">
      <c r="A1253" s="145" t="s">
        <v>38</v>
      </c>
      <c r="B1253" s="201" t="s">
        <v>458</v>
      </c>
      <c r="C1253" s="288" t="s">
        <v>1160</v>
      </c>
      <c r="D1253" s="91"/>
      <c r="E1253" s="34"/>
      <c r="F1253" s="35"/>
      <c r="G1253" s="187">
        <v>4314</v>
      </c>
      <c r="H1253" s="367"/>
    </row>
    <row r="1254" spans="1:8" ht="15" hidden="1" outlineLevel="2">
      <c r="A1254" s="146"/>
      <c r="B1254" s="23"/>
      <c r="C1254" s="106"/>
      <c r="D1254" s="91"/>
      <c r="E1254" s="34"/>
      <c r="F1254" s="35"/>
      <c r="G1254" s="36"/>
      <c r="H1254" s="367"/>
    </row>
    <row r="1255" spans="1:8" s="215" customFormat="1" ht="43.5" hidden="1" outlineLevel="2">
      <c r="A1255" s="145" t="s">
        <v>38</v>
      </c>
      <c r="B1255" s="201" t="s">
        <v>459</v>
      </c>
      <c r="C1255" s="288" t="s">
        <v>1161</v>
      </c>
      <c r="D1255" s="91"/>
      <c r="E1255" s="34"/>
      <c r="F1255" s="35"/>
      <c r="G1255" s="187">
        <v>4314</v>
      </c>
      <c r="H1255" s="367"/>
    </row>
    <row r="1256" spans="1:8" ht="15" hidden="1" outlineLevel="2">
      <c r="A1256" s="146"/>
      <c r="B1256" s="23"/>
      <c r="C1256" s="106"/>
      <c r="D1256" s="91"/>
      <c r="E1256" s="34"/>
      <c r="F1256" s="35"/>
      <c r="G1256" s="36"/>
      <c r="H1256" s="367"/>
    </row>
    <row r="1257" spans="1:8" s="215" customFormat="1" ht="43.5" hidden="1" outlineLevel="2">
      <c r="A1257" s="145" t="s">
        <v>38</v>
      </c>
      <c r="B1257" s="201" t="s">
        <v>460</v>
      </c>
      <c r="C1257" s="288" t="s">
        <v>1162</v>
      </c>
      <c r="D1257" s="91"/>
      <c r="E1257" s="34"/>
      <c r="F1257" s="35"/>
      <c r="G1257" s="187">
        <v>4314</v>
      </c>
      <c r="H1257" s="367"/>
    </row>
    <row r="1258" spans="1:8" ht="15" hidden="1" outlineLevel="2">
      <c r="A1258" s="146"/>
      <c r="B1258" s="23"/>
      <c r="C1258" s="106"/>
      <c r="D1258" s="91"/>
      <c r="E1258" s="34"/>
      <c r="F1258" s="35"/>
      <c r="G1258" s="36"/>
      <c r="H1258" s="367"/>
    </row>
    <row r="1259" spans="1:8" s="215" customFormat="1" ht="43.5" hidden="1" outlineLevel="2">
      <c r="A1259" s="145" t="s">
        <v>38</v>
      </c>
      <c r="B1259" s="201" t="s">
        <v>461</v>
      </c>
      <c r="C1259" s="288" t="s">
        <v>1163</v>
      </c>
      <c r="D1259" s="91"/>
      <c r="E1259" s="34"/>
      <c r="F1259" s="35"/>
      <c r="G1259" s="187">
        <v>4314</v>
      </c>
      <c r="H1259" s="367"/>
    </row>
    <row r="1260" spans="1:8" ht="15" hidden="1" outlineLevel="2">
      <c r="A1260" s="146"/>
      <c r="B1260" s="23"/>
      <c r="C1260" s="106"/>
      <c r="D1260" s="91"/>
      <c r="E1260" s="34"/>
      <c r="F1260" s="35"/>
      <c r="G1260" s="36"/>
      <c r="H1260" s="367"/>
    </row>
    <row r="1261" spans="1:8" s="215" customFormat="1" ht="43.5" hidden="1" outlineLevel="2">
      <c r="A1261" s="145" t="s">
        <v>38</v>
      </c>
      <c r="B1261" s="201" t="s">
        <v>462</v>
      </c>
      <c r="C1261" s="288" t="s">
        <v>1164</v>
      </c>
      <c r="D1261" s="91"/>
      <c r="E1261" s="34"/>
      <c r="F1261" s="35"/>
      <c r="G1261" s="187">
        <v>2664</v>
      </c>
      <c r="H1261" s="367"/>
    </row>
    <row r="1262" spans="1:8" ht="15" hidden="1" outlineLevel="2">
      <c r="A1262" s="146"/>
      <c r="B1262" s="23"/>
      <c r="C1262" s="106"/>
      <c r="D1262" s="91"/>
      <c r="E1262" s="34"/>
      <c r="F1262" s="35"/>
      <c r="G1262" s="36"/>
      <c r="H1262" s="367"/>
    </row>
    <row r="1263" spans="1:8" s="215" customFormat="1" ht="43.5" hidden="1" outlineLevel="2">
      <c r="A1263" s="145" t="s">
        <v>38</v>
      </c>
      <c r="B1263" s="201" t="s">
        <v>463</v>
      </c>
      <c r="C1263" s="288" t="s">
        <v>1165</v>
      </c>
      <c r="D1263" s="91"/>
      <c r="E1263" s="34"/>
      <c r="F1263" s="35"/>
      <c r="G1263" s="187">
        <v>2533</v>
      </c>
      <c r="H1263" s="367"/>
    </row>
    <row r="1264" spans="1:8" ht="15" hidden="1" outlineLevel="2">
      <c r="A1264" s="146"/>
      <c r="B1264" s="23"/>
      <c r="C1264" s="106"/>
      <c r="D1264" s="91"/>
      <c r="E1264" s="34"/>
      <c r="F1264" s="35"/>
      <c r="G1264" s="36"/>
      <c r="H1264" s="367"/>
    </row>
    <row r="1265" spans="1:8" s="215" customFormat="1" ht="43.5" hidden="1" outlineLevel="2">
      <c r="A1265" s="145" t="s">
        <v>38</v>
      </c>
      <c r="B1265" s="201" t="s">
        <v>464</v>
      </c>
      <c r="C1265" s="288" t="s">
        <v>1166</v>
      </c>
      <c r="D1265" s="91"/>
      <c r="E1265" s="34"/>
      <c r="F1265" s="35"/>
      <c r="G1265" s="187">
        <v>2438</v>
      </c>
      <c r="H1265" s="367"/>
    </row>
    <row r="1266" spans="1:8" ht="15" hidden="1" outlineLevel="2">
      <c r="A1266" s="146"/>
      <c r="B1266" s="23"/>
      <c r="C1266" s="106"/>
      <c r="D1266" s="91"/>
      <c r="E1266" s="34"/>
      <c r="F1266" s="35"/>
      <c r="G1266" s="36"/>
      <c r="H1266" s="367"/>
    </row>
    <row r="1267" spans="1:8" s="215" customFormat="1" ht="43.5" hidden="1" outlineLevel="2">
      <c r="A1267" s="145" t="s">
        <v>38</v>
      </c>
      <c r="B1267" s="201" t="s">
        <v>465</v>
      </c>
      <c r="C1267" s="288" t="s">
        <v>1167</v>
      </c>
      <c r="D1267" s="91"/>
      <c r="E1267" s="34"/>
      <c r="F1267" s="35"/>
      <c r="G1267" s="187">
        <v>2438</v>
      </c>
      <c r="H1267" s="367"/>
    </row>
    <row r="1268" spans="1:8" ht="15" hidden="1" outlineLevel="2">
      <c r="A1268" s="146"/>
      <c r="B1268" s="23"/>
      <c r="C1268" s="106"/>
      <c r="D1268" s="91"/>
      <c r="E1268" s="34"/>
      <c r="F1268" s="35"/>
      <c r="G1268" s="36"/>
      <c r="H1268" s="367"/>
    </row>
    <row r="1269" spans="1:8" s="215" customFormat="1" ht="43.5" hidden="1" outlineLevel="2">
      <c r="A1269" s="145" t="s">
        <v>38</v>
      </c>
      <c r="B1269" s="201" t="s">
        <v>466</v>
      </c>
      <c r="C1269" s="288" t="s">
        <v>1168</v>
      </c>
      <c r="D1269" s="91"/>
      <c r="E1269" s="34"/>
      <c r="F1269" s="35"/>
      <c r="G1269" s="187">
        <v>2438</v>
      </c>
      <c r="H1269" s="367"/>
    </row>
    <row r="1270" spans="1:8" ht="15" hidden="1" outlineLevel="2">
      <c r="A1270" s="146"/>
      <c r="B1270" s="23"/>
      <c r="C1270" s="106"/>
      <c r="D1270" s="91"/>
      <c r="E1270" s="34"/>
      <c r="F1270" s="35"/>
      <c r="G1270" s="36"/>
      <c r="H1270" s="367"/>
    </row>
    <row r="1271" spans="1:8" s="215" customFormat="1" ht="43.5" hidden="1" outlineLevel="2">
      <c r="A1271" s="145" t="s">
        <v>38</v>
      </c>
      <c r="B1271" s="201" t="s">
        <v>467</v>
      </c>
      <c r="C1271" s="288" t="s">
        <v>1169</v>
      </c>
      <c r="D1271" s="91"/>
      <c r="E1271" s="34"/>
      <c r="F1271" s="35"/>
      <c r="G1271" s="187">
        <v>2438</v>
      </c>
      <c r="H1271" s="367"/>
    </row>
    <row r="1272" spans="1:8" ht="15" hidden="1" outlineLevel="2">
      <c r="A1272" s="146"/>
      <c r="B1272" s="23"/>
      <c r="C1272" s="106"/>
      <c r="D1272" s="91"/>
      <c r="E1272" s="34"/>
      <c r="F1272" s="35"/>
      <c r="G1272" s="36"/>
      <c r="H1272" s="367"/>
    </row>
    <row r="1273" spans="1:8" s="215" customFormat="1" ht="43.5" hidden="1" outlineLevel="2">
      <c r="A1273" s="145" t="s">
        <v>38</v>
      </c>
      <c r="B1273" s="201" t="s">
        <v>468</v>
      </c>
      <c r="C1273" s="288" t="s">
        <v>1170</v>
      </c>
      <c r="D1273" s="91"/>
      <c r="E1273" s="34"/>
      <c r="F1273" s="35"/>
      <c r="G1273" s="187">
        <v>2438</v>
      </c>
      <c r="H1273" s="367"/>
    </row>
    <row r="1274" spans="1:8" ht="15" hidden="1" outlineLevel="2">
      <c r="A1274" s="146"/>
      <c r="B1274" s="23"/>
      <c r="C1274" s="106"/>
      <c r="D1274" s="91"/>
      <c r="E1274" s="34"/>
      <c r="F1274" s="35"/>
      <c r="G1274" s="36"/>
      <c r="H1274" s="367"/>
    </row>
    <row r="1275" spans="1:8" s="215" customFormat="1" ht="43.5" hidden="1" outlineLevel="2">
      <c r="A1275" s="145" t="s">
        <v>38</v>
      </c>
      <c r="B1275" s="201" t="s">
        <v>469</v>
      </c>
      <c r="C1275" s="288" t="s">
        <v>1171</v>
      </c>
      <c r="D1275" s="91"/>
      <c r="E1275" s="34"/>
      <c r="F1275" s="35"/>
      <c r="G1275" s="187">
        <v>2438</v>
      </c>
      <c r="H1275" s="367"/>
    </row>
    <row r="1276" spans="1:8" ht="15" hidden="1" outlineLevel="2">
      <c r="A1276" s="146"/>
      <c r="B1276" s="23"/>
      <c r="C1276" s="106"/>
      <c r="D1276" s="91"/>
      <c r="E1276" s="34"/>
      <c r="F1276" s="35"/>
      <c r="G1276" s="36"/>
      <c r="H1276" s="367"/>
    </row>
    <row r="1277" spans="1:8" s="215" customFormat="1" ht="43.5" hidden="1" outlineLevel="2">
      <c r="A1277" s="145" t="s">
        <v>38</v>
      </c>
      <c r="B1277" s="246" t="s">
        <v>470</v>
      </c>
      <c r="C1277" s="288" t="s">
        <v>1172</v>
      </c>
      <c r="D1277" s="91"/>
      <c r="E1277" s="34"/>
      <c r="F1277" s="35"/>
      <c r="G1277" s="187">
        <v>713</v>
      </c>
      <c r="H1277" s="367"/>
    </row>
    <row r="1278" spans="1:8" ht="15" hidden="1" outlineLevel="2">
      <c r="A1278" s="146"/>
      <c r="B1278" s="23"/>
      <c r="C1278" s="106"/>
      <c r="D1278" s="91"/>
      <c r="E1278" s="34"/>
      <c r="F1278" s="35"/>
      <c r="G1278" s="36"/>
      <c r="H1278" s="367"/>
    </row>
    <row r="1279" spans="1:8" s="215" customFormat="1" ht="43.5" hidden="1" outlineLevel="2">
      <c r="A1279" s="145" t="s">
        <v>38</v>
      </c>
      <c r="B1279" s="246" t="s">
        <v>471</v>
      </c>
      <c r="C1279" s="288" t="s">
        <v>1173</v>
      </c>
      <c r="D1279" s="91"/>
      <c r="E1279" s="34"/>
      <c r="F1279" s="35"/>
      <c r="G1279" s="187">
        <v>713</v>
      </c>
      <c r="H1279" s="367"/>
    </row>
    <row r="1280" spans="1:8" ht="15" hidden="1" outlineLevel="2">
      <c r="A1280" s="146"/>
      <c r="B1280" s="23"/>
      <c r="C1280" s="106"/>
      <c r="D1280" s="91"/>
      <c r="E1280" s="34"/>
      <c r="F1280" s="35"/>
      <c r="G1280" s="36"/>
      <c r="H1280" s="367"/>
    </row>
    <row r="1281" spans="1:8" s="215" customFormat="1" ht="43.5" hidden="1" outlineLevel="2">
      <c r="A1281" s="145" t="s">
        <v>38</v>
      </c>
      <c r="B1281" s="246" t="s">
        <v>472</v>
      </c>
      <c r="C1281" s="288" t="s">
        <v>1174</v>
      </c>
      <c r="D1281" s="91"/>
      <c r="E1281" s="34"/>
      <c r="F1281" s="35"/>
      <c r="G1281" s="187">
        <v>713</v>
      </c>
      <c r="H1281" s="367"/>
    </row>
    <row r="1282" spans="1:8" ht="15" hidden="1" outlineLevel="2">
      <c r="A1282" s="146"/>
      <c r="B1282" s="23"/>
      <c r="C1282" s="106"/>
      <c r="D1282" s="91"/>
      <c r="E1282" s="34"/>
      <c r="F1282" s="35"/>
      <c r="G1282" s="36"/>
      <c r="H1282" s="367"/>
    </row>
    <row r="1283" spans="1:8" s="215" customFormat="1" ht="43.5" hidden="1" outlineLevel="2">
      <c r="A1283" s="145" t="s">
        <v>38</v>
      </c>
      <c r="B1283" s="246" t="s">
        <v>473</v>
      </c>
      <c r="C1283" s="288" t="s">
        <v>1175</v>
      </c>
      <c r="D1283" s="91"/>
      <c r="E1283" s="34"/>
      <c r="F1283" s="35"/>
      <c r="G1283" s="187">
        <v>713</v>
      </c>
      <c r="H1283" s="367"/>
    </row>
    <row r="1284" spans="1:7" ht="15.75" hidden="1" outlineLevel="2" thickBot="1">
      <c r="A1284" s="14"/>
      <c r="B1284" s="23"/>
      <c r="C1284" s="52"/>
      <c r="D1284" s="34"/>
      <c r="E1284" s="34"/>
      <c r="F1284" s="35"/>
      <c r="G1284" s="36"/>
    </row>
    <row r="1285" spans="1:7" ht="19.5" hidden="1" outlineLevel="1" collapsed="1" thickBot="1">
      <c r="A1285" s="302"/>
      <c r="B1285" s="303"/>
      <c r="C1285" s="304" t="s">
        <v>1002</v>
      </c>
      <c r="D1285" s="305"/>
      <c r="E1285" s="305"/>
      <c r="F1285" s="305"/>
      <c r="G1285" s="306"/>
    </row>
    <row r="1286" spans="1:8" ht="43.5" hidden="1" outlineLevel="2">
      <c r="A1286" s="145" t="s">
        <v>38</v>
      </c>
      <c r="B1286" s="26" t="s">
        <v>474</v>
      </c>
      <c r="C1286" s="289" t="s">
        <v>1990</v>
      </c>
      <c r="D1286" s="53" t="s">
        <v>40</v>
      </c>
      <c r="E1286" s="28">
        <v>50</v>
      </c>
      <c r="F1286" s="29">
        <v>3150</v>
      </c>
      <c r="G1286" s="33">
        <v>5628</v>
      </c>
      <c r="H1286" s="367"/>
    </row>
    <row r="1287" spans="1:8" ht="15" hidden="1" outlineLevel="2">
      <c r="A1287" s="25"/>
      <c r="B1287" s="26"/>
      <c r="C1287" s="56"/>
      <c r="D1287" s="53"/>
      <c r="E1287" s="28"/>
      <c r="F1287" s="29"/>
      <c r="G1287" s="33"/>
      <c r="H1287" s="367"/>
    </row>
    <row r="1288" spans="1:8" ht="43.5" hidden="1" outlineLevel="2">
      <c r="A1288" s="145" t="s">
        <v>38</v>
      </c>
      <c r="B1288" s="26" t="s">
        <v>475</v>
      </c>
      <c r="C1288" s="288" t="s">
        <v>1176</v>
      </c>
      <c r="D1288" s="53" t="s">
        <v>40</v>
      </c>
      <c r="E1288" s="28">
        <v>50</v>
      </c>
      <c r="F1288" s="29">
        <v>3150</v>
      </c>
      <c r="G1288" s="33">
        <v>446</v>
      </c>
      <c r="H1288" s="367"/>
    </row>
    <row r="1289" spans="1:8" ht="15" hidden="1" outlineLevel="2">
      <c r="A1289" s="14"/>
      <c r="B1289" s="23"/>
      <c r="C1289" s="109"/>
      <c r="D1289" s="31"/>
      <c r="E1289" s="34"/>
      <c r="F1289" s="35"/>
      <c r="G1289" s="36"/>
      <c r="H1289" s="367"/>
    </row>
    <row r="1290" spans="1:8" ht="43.5" hidden="1" outlineLevel="2">
      <c r="A1290" s="145" t="s">
        <v>38</v>
      </c>
      <c r="B1290" s="26" t="s">
        <v>476</v>
      </c>
      <c r="C1290" s="267" t="s">
        <v>723</v>
      </c>
      <c r="D1290" s="53" t="s">
        <v>40</v>
      </c>
      <c r="E1290" s="28">
        <v>50</v>
      </c>
      <c r="F1290" s="29">
        <v>3150</v>
      </c>
      <c r="G1290" s="33">
        <v>132</v>
      </c>
      <c r="H1290" s="367"/>
    </row>
    <row r="1291" spans="1:8" ht="15" hidden="1" outlineLevel="2">
      <c r="A1291" s="143"/>
      <c r="B1291" s="26"/>
      <c r="C1291" s="288"/>
      <c r="D1291" s="53"/>
      <c r="E1291" s="28"/>
      <c r="F1291" s="29"/>
      <c r="G1291" s="33"/>
      <c r="H1291" s="367"/>
    </row>
    <row r="1292" spans="1:8" ht="43.5" hidden="1" outlineLevel="2">
      <c r="A1292" s="145" t="s">
        <v>38</v>
      </c>
      <c r="B1292" s="201" t="s">
        <v>1407</v>
      </c>
      <c r="C1292" s="288" t="s">
        <v>1408</v>
      </c>
      <c r="D1292" s="53" t="s">
        <v>40</v>
      </c>
      <c r="E1292" s="28">
        <v>50</v>
      </c>
      <c r="F1292" s="29">
        <v>3150</v>
      </c>
      <c r="G1292" s="33">
        <v>97.5</v>
      </c>
      <c r="H1292" s="367"/>
    </row>
    <row r="1293" spans="1:7" ht="15.75" hidden="1" outlineLevel="2" thickBot="1">
      <c r="A1293" s="143"/>
      <c r="B1293" s="26"/>
      <c r="C1293" s="288"/>
      <c r="D1293" s="53"/>
      <c r="E1293" s="28"/>
      <c r="F1293" s="29"/>
      <c r="G1293" s="33"/>
    </row>
    <row r="1294" spans="1:7" s="71" customFormat="1" ht="19.5" hidden="1" outlineLevel="1" collapsed="1" thickBot="1">
      <c r="A1294" s="302"/>
      <c r="B1294" s="303"/>
      <c r="C1294" s="304" t="s">
        <v>1003</v>
      </c>
      <c r="D1294" s="305"/>
      <c r="E1294" s="305"/>
      <c r="F1294" s="305"/>
      <c r="G1294" s="306"/>
    </row>
    <row r="1295" spans="1:8" s="71" customFormat="1" ht="43.5" hidden="1" outlineLevel="2">
      <c r="A1295" s="145" t="s">
        <v>38</v>
      </c>
      <c r="B1295" s="201" t="s">
        <v>1428</v>
      </c>
      <c r="C1295" s="288" t="s">
        <v>1410</v>
      </c>
      <c r="D1295" s="31" t="s">
        <v>44</v>
      </c>
      <c r="E1295" s="34">
        <v>50</v>
      </c>
      <c r="F1295" s="35">
        <v>3150</v>
      </c>
      <c r="G1295" s="187">
        <v>1164</v>
      </c>
      <c r="H1295" s="367"/>
    </row>
    <row r="1296" spans="1:8" s="71" customFormat="1" ht="15" hidden="1" outlineLevel="2">
      <c r="A1296" s="25"/>
      <c r="B1296" s="26"/>
      <c r="C1296" s="340"/>
      <c r="D1296" s="28"/>
      <c r="E1296" s="28"/>
      <c r="F1296" s="29"/>
      <c r="G1296" s="111"/>
      <c r="H1296" s="367"/>
    </row>
    <row r="1297" spans="1:8" s="71" customFormat="1" ht="43.5" hidden="1" outlineLevel="2">
      <c r="A1297" s="145" t="s">
        <v>38</v>
      </c>
      <c r="B1297" s="201" t="s">
        <v>1411</v>
      </c>
      <c r="C1297" s="288" t="s">
        <v>1412</v>
      </c>
      <c r="D1297" s="31" t="s">
        <v>44</v>
      </c>
      <c r="E1297" s="34">
        <v>50</v>
      </c>
      <c r="F1297" s="35">
        <v>3150</v>
      </c>
      <c r="G1297" s="187">
        <v>471</v>
      </c>
      <c r="H1297" s="367"/>
    </row>
    <row r="1298" spans="1:8" s="71" customFormat="1" ht="15" hidden="1" outlineLevel="2">
      <c r="A1298" s="25"/>
      <c r="B1298" s="26"/>
      <c r="C1298" s="340"/>
      <c r="D1298" s="28"/>
      <c r="E1298" s="28"/>
      <c r="F1298" s="29"/>
      <c r="G1298" s="111"/>
      <c r="H1298" s="367"/>
    </row>
    <row r="1299" spans="1:8" s="71" customFormat="1" ht="43.5" hidden="1" outlineLevel="2">
      <c r="A1299" s="145" t="s">
        <v>38</v>
      </c>
      <c r="B1299" s="201" t="s">
        <v>1429</v>
      </c>
      <c r="C1299" s="288" t="s">
        <v>1409</v>
      </c>
      <c r="D1299" s="31" t="s">
        <v>44</v>
      </c>
      <c r="E1299" s="34">
        <v>50</v>
      </c>
      <c r="F1299" s="35">
        <v>3150</v>
      </c>
      <c r="G1299" s="187">
        <v>84.5</v>
      </c>
      <c r="H1299" s="367"/>
    </row>
    <row r="1300" spans="1:8" s="71" customFormat="1" ht="15" hidden="1" outlineLevel="2">
      <c r="A1300" s="25"/>
      <c r="B1300" s="26"/>
      <c r="C1300" s="340"/>
      <c r="D1300" s="28"/>
      <c r="E1300" s="28"/>
      <c r="F1300" s="29"/>
      <c r="G1300" s="111"/>
      <c r="H1300" s="367"/>
    </row>
    <row r="1301" spans="1:8" s="71" customFormat="1" ht="43.5" hidden="1" outlineLevel="2">
      <c r="A1301" s="145" t="s">
        <v>38</v>
      </c>
      <c r="B1301" s="201" t="s">
        <v>477</v>
      </c>
      <c r="C1301" s="288" t="s">
        <v>1177</v>
      </c>
      <c r="D1301" s="31" t="s">
        <v>44</v>
      </c>
      <c r="E1301" s="34">
        <v>50</v>
      </c>
      <c r="F1301" s="35">
        <v>3150</v>
      </c>
      <c r="G1301" s="187">
        <v>93.9</v>
      </c>
      <c r="H1301" s="367"/>
    </row>
    <row r="1302" spans="1:8" s="71" customFormat="1" ht="15" hidden="1" outlineLevel="2">
      <c r="A1302" s="25"/>
      <c r="B1302" s="26"/>
      <c r="C1302" s="340"/>
      <c r="D1302" s="28"/>
      <c r="E1302" s="28"/>
      <c r="F1302" s="29"/>
      <c r="G1302" s="111"/>
      <c r="H1302" s="367"/>
    </row>
    <row r="1303" spans="1:8" s="71" customFormat="1" ht="43.5" hidden="1" outlineLevel="2">
      <c r="A1303" s="145" t="s">
        <v>38</v>
      </c>
      <c r="B1303" s="26" t="s">
        <v>478</v>
      </c>
      <c r="C1303" s="288" t="s">
        <v>1178</v>
      </c>
      <c r="D1303" s="53" t="s">
        <v>44</v>
      </c>
      <c r="E1303" s="28">
        <v>50</v>
      </c>
      <c r="F1303" s="29">
        <v>3150</v>
      </c>
      <c r="G1303" s="33">
        <v>41.3</v>
      </c>
      <c r="H1303" s="367"/>
    </row>
    <row r="1304" spans="1:7" s="71" customFormat="1" ht="15" hidden="1" outlineLevel="2">
      <c r="A1304" s="146"/>
      <c r="B1304" s="23"/>
      <c r="C1304" s="112"/>
      <c r="D1304" s="28"/>
      <c r="E1304" s="28"/>
      <c r="F1304" s="29"/>
      <c r="G1304" s="111"/>
    </row>
    <row r="1305" spans="1:7" s="71" customFormat="1" ht="15" hidden="1" outlineLevel="2">
      <c r="A1305" s="162"/>
      <c r="B1305" s="241"/>
      <c r="C1305" s="163" t="s">
        <v>445</v>
      </c>
      <c r="D1305" s="164"/>
      <c r="E1305" s="165"/>
      <c r="F1305" s="166"/>
      <c r="G1305" s="167"/>
    </row>
    <row r="1306" spans="1:8" s="216" customFormat="1" ht="43.5" hidden="1" outlineLevel="2">
      <c r="A1306" s="145" t="s">
        <v>38</v>
      </c>
      <c r="B1306" s="201" t="s">
        <v>479</v>
      </c>
      <c r="C1306" s="288" t="s">
        <v>2032</v>
      </c>
      <c r="D1306" s="31" t="s">
        <v>44</v>
      </c>
      <c r="E1306" s="34">
        <v>50</v>
      </c>
      <c r="F1306" s="35">
        <v>3150</v>
      </c>
      <c r="G1306" s="187">
        <v>192</v>
      </c>
      <c r="H1306" s="367"/>
    </row>
    <row r="1307" spans="1:8" s="71" customFormat="1" ht="15" hidden="1" outlineLevel="2">
      <c r="A1307" s="146"/>
      <c r="B1307" s="23"/>
      <c r="C1307" s="112"/>
      <c r="D1307" s="28"/>
      <c r="E1307" s="28"/>
      <c r="F1307" s="29"/>
      <c r="G1307" s="111"/>
      <c r="H1307" s="367"/>
    </row>
    <row r="1308" spans="1:8" s="216" customFormat="1" ht="43.5" hidden="1" outlineLevel="2">
      <c r="A1308" s="145" t="s">
        <v>38</v>
      </c>
      <c r="B1308" s="201" t="s">
        <v>480</v>
      </c>
      <c r="C1308" s="288" t="s">
        <v>2033</v>
      </c>
      <c r="D1308" s="31" t="s">
        <v>44</v>
      </c>
      <c r="E1308" s="34">
        <v>50</v>
      </c>
      <c r="F1308" s="35">
        <v>3150</v>
      </c>
      <c r="G1308" s="187">
        <v>187</v>
      </c>
      <c r="H1308" s="367"/>
    </row>
    <row r="1309" spans="1:7" s="71" customFormat="1" ht="15.75" hidden="1" outlineLevel="2" thickBot="1">
      <c r="A1309" s="25"/>
      <c r="B1309" s="26"/>
      <c r="C1309" s="113"/>
      <c r="D1309" s="28"/>
      <c r="E1309" s="28"/>
      <c r="F1309" s="29"/>
      <c r="G1309" s="111"/>
    </row>
    <row r="1310" spans="1:8" s="24" customFormat="1" ht="19.5" hidden="1" outlineLevel="1" collapsed="1" thickBot="1">
      <c r="A1310" s="302"/>
      <c r="B1310" s="303"/>
      <c r="C1310" s="304" t="s">
        <v>1004</v>
      </c>
      <c r="D1310" s="305"/>
      <c r="E1310" s="305"/>
      <c r="F1310" s="305"/>
      <c r="G1310" s="306"/>
      <c r="H1310" s="71"/>
    </row>
    <row r="1311" spans="1:8" ht="46.5" customHeight="1" hidden="1" outlineLevel="2">
      <c r="A1311" s="182"/>
      <c r="B1311" s="74" t="s">
        <v>1431</v>
      </c>
      <c r="C1311" s="288" t="s">
        <v>1430</v>
      </c>
      <c r="D1311" s="28" t="s">
        <v>44</v>
      </c>
      <c r="E1311" s="28">
        <v>50</v>
      </c>
      <c r="F1311" s="29">
        <v>2700</v>
      </c>
      <c r="G1311" s="33">
        <v>58.3</v>
      </c>
      <c r="H1311" s="367"/>
    </row>
    <row r="1312" spans="1:8" ht="15.75" customHeight="1" hidden="1" outlineLevel="2">
      <c r="A1312" s="198"/>
      <c r="B1312" s="26"/>
      <c r="C1312" s="112"/>
      <c r="D1312" s="28"/>
      <c r="E1312" s="28"/>
      <c r="F1312" s="29"/>
      <c r="G1312" s="111"/>
      <c r="H1312" s="367"/>
    </row>
    <row r="1313" spans="1:8" ht="44.25" customHeight="1" hidden="1" outlineLevel="2">
      <c r="A1313" s="182"/>
      <c r="B1313" s="74" t="s">
        <v>481</v>
      </c>
      <c r="C1313" s="288" t="s">
        <v>1179</v>
      </c>
      <c r="D1313" s="28" t="s">
        <v>44</v>
      </c>
      <c r="E1313" s="28">
        <v>240</v>
      </c>
      <c r="F1313" s="29">
        <v>15120</v>
      </c>
      <c r="G1313" s="33">
        <v>44.9</v>
      </c>
      <c r="H1313" s="367"/>
    </row>
    <row r="1314" spans="1:8" ht="15.75" customHeight="1" hidden="1" outlineLevel="2">
      <c r="A1314" s="198"/>
      <c r="B1314" s="26"/>
      <c r="C1314" s="340"/>
      <c r="D1314" s="28"/>
      <c r="E1314" s="28"/>
      <c r="F1314" s="29"/>
      <c r="G1314" s="111"/>
      <c r="H1314" s="367"/>
    </row>
    <row r="1315" spans="1:8" ht="43.5" hidden="1" outlineLevel="2">
      <c r="A1315" s="182"/>
      <c r="B1315" s="74" t="s">
        <v>1432</v>
      </c>
      <c r="C1315" s="288" t="s">
        <v>1433</v>
      </c>
      <c r="D1315" s="28" t="s">
        <v>44</v>
      </c>
      <c r="E1315" s="28">
        <v>50</v>
      </c>
      <c r="F1315" s="29">
        <v>2700</v>
      </c>
      <c r="G1315" s="33">
        <v>35.7</v>
      </c>
      <c r="H1315" s="367"/>
    </row>
    <row r="1316" spans="1:8" ht="15.75" customHeight="1" hidden="1" outlineLevel="2">
      <c r="A1316" s="198"/>
      <c r="B1316" s="26"/>
      <c r="C1316" s="340"/>
      <c r="D1316" s="28"/>
      <c r="E1316" s="28"/>
      <c r="F1316" s="29"/>
      <c r="G1316" s="111"/>
      <c r="H1316" s="367"/>
    </row>
    <row r="1317" spans="1:8" ht="45.75" customHeight="1" hidden="1" outlineLevel="2">
      <c r="A1317" s="182"/>
      <c r="B1317" s="74" t="s">
        <v>482</v>
      </c>
      <c r="C1317" s="288" t="s">
        <v>1180</v>
      </c>
      <c r="D1317" s="28" t="s">
        <v>44</v>
      </c>
      <c r="E1317" s="28">
        <v>240</v>
      </c>
      <c r="F1317" s="29">
        <v>15120</v>
      </c>
      <c r="G1317" s="33">
        <v>32</v>
      </c>
      <c r="H1317" s="367"/>
    </row>
    <row r="1318" spans="1:8" ht="15.75" customHeight="1" hidden="1" outlineLevel="2">
      <c r="A1318" s="198"/>
      <c r="B1318" s="26"/>
      <c r="C1318" s="112"/>
      <c r="D1318" s="28"/>
      <c r="E1318" s="28"/>
      <c r="F1318" s="29"/>
      <c r="G1318" s="111"/>
      <c r="H1318" s="367"/>
    </row>
    <row r="1319" spans="1:8" ht="46.5" customHeight="1" hidden="1" outlineLevel="2">
      <c r="A1319" s="182"/>
      <c r="B1319" s="74" t="s">
        <v>483</v>
      </c>
      <c r="C1319" s="288" t="s">
        <v>1181</v>
      </c>
      <c r="D1319" s="28" t="s">
        <v>44</v>
      </c>
      <c r="E1319" s="28">
        <v>50</v>
      </c>
      <c r="F1319" s="29">
        <v>2700</v>
      </c>
      <c r="G1319" s="33">
        <v>41.3</v>
      </c>
      <c r="H1319" s="367"/>
    </row>
    <row r="1320" spans="1:8" ht="15.75" customHeight="1" hidden="1" outlineLevel="2">
      <c r="A1320" s="198"/>
      <c r="B1320" s="26"/>
      <c r="C1320" s="112"/>
      <c r="D1320" s="28"/>
      <c r="E1320" s="28"/>
      <c r="F1320" s="29"/>
      <c r="G1320" s="111"/>
      <c r="H1320" s="367"/>
    </row>
    <row r="1321" spans="1:8" ht="45" customHeight="1" hidden="1" outlineLevel="2">
      <c r="A1321" s="182"/>
      <c r="B1321" s="74" t="s">
        <v>530</v>
      </c>
      <c r="C1321" s="288" t="s">
        <v>1182</v>
      </c>
      <c r="D1321" s="28" t="s">
        <v>44</v>
      </c>
      <c r="E1321" s="28">
        <v>50</v>
      </c>
      <c r="F1321" s="29">
        <v>2700</v>
      </c>
      <c r="G1321" s="33">
        <v>29.1</v>
      </c>
      <c r="H1321" s="367"/>
    </row>
    <row r="1322" spans="1:8" ht="15.75" customHeight="1" hidden="1" outlineLevel="2">
      <c r="A1322" s="198"/>
      <c r="B1322" s="26"/>
      <c r="C1322" s="112"/>
      <c r="D1322" s="28"/>
      <c r="E1322" s="28"/>
      <c r="F1322" s="29"/>
      <c r="G1322" s="111"/>
      <c r="H1322" s="367"/>
    </row>
    <row r="1323" spans="1:8" ht="45.75" customHeight="1" hidden="1" outlineLevel="2">
      <c r="A1323" s="182"/>
      <c r="B1323" s="74" t="s">
        <v>484</v>
      </c>
      <c r="C1323" s="288" t="s">
        <v>1183</v>
      </c>
      <c r="D1323" s="28" t="s">
        <v>44</v>
      </c>
      <c r="E1323" s="28">
        <v>240</v>
      </c>
      <c r="F1323" s="29">
        <v>15120</v>
      </c>
      <c r="G1323" s="33">
        <v>14.7</v>
      </c>
      <c r="H1323" s="367"/>
    </row>
    <row r="1324" spans="1:8" ht="15.75" customHeight="1" hidden="1" outlineLevel="2">
      <c r="A1324" s="182"/>
      <c r="B1324" s="74"/>
      <c r="C1324" s="112"/>
      <c r="D1324" s="28"/>
      <c r="E1324" s="28"/>
      <c r="F1324" s="29"/>
      <c r="G1324" s="111"/>
      <c r="H1324" s="367"/>
    </row>
    <row r="1325" spans="1:8" ht="47.25" customHeight="1" hidden="1" outlineLevel="2">
      <c r="A1325" s="182"/>
      <c r="B1325" s="74" t="s">
        <v>485</v>
      </c>
      <c r="C1325" s="288" t="s">
        <v>720</v>
      </c>
      <c r="D1325" s="28" t="s">
        <v>44</v>
      </c>
      <c r="E1325" s="28">
        <v>240</v>
      </c>
      <c r="F1325" s="29">
        <v>15120</v>
      </c>
      <c r="G1325" s="33">
        <v>141</v>
      </c>
      <c r="H1325" s="367"/>
    </row>
    <row r="1326" spans="1:8" ht="15.75" customHeight="1" hidden="1" outlineLevel="2">
      <c r="A1326" s="182"/>
      <c r="B1326" s="74"/>
      <c r="C1326" s="112"/>
      <c r="D1326" s="28"/>
      <c r="E1326" s="28"/>
      <c r="F1326" s="29"/>
      <c r="G1326" s="111"/>
      <c r="H1326" s="367"/>
    </row>
    <row r="1327" spans="1:8" ht="45.75" customHeight="1" hidden="1" outlineLevel="2">
      <c r="A1327" s="182"/>
      <c r="B1327" s="74" t="s">
        <v>486</v>
      </c>
      <c r="C1327" s="288" t="s">
        <v>1184</v>
      </c>
      <c r="D1327" s="28" t="s">
        <v>44</v>
      </c>
      <c r="E1327" s="28">
        <v>240</v>
      </c>
      <c r="F1327" s="29">
        <v>15120</v>
      </c>
      <c r="G1327" s="33">
        <v>14.7</v>
      </c>
      <c r="H1327" s="367"/>
    </row>
    <row r="1328" spans="1:8" ht="15.75" customHeight="1" hidden="1" outlineLevel="2">
      <c r="A1328" s="182"/>
      <c r="B1328" s="74"/>
      <c r="C1328" s="112"/>
      <c r="D1328" s="28"/>
      <c r="E1328" s="28"/>
      <c r="F1328" s="29"/>
      <c r="G1328" s="111"/>
      <c r="H1328" s="367"/>
    </row>
    <row r="1329" spans="1:8" ht="45.75" customHeight="1" hidden="1" outlineLevel="2">
      <c r="A1329" s="182"/>
      <c r="B1329" s="74" t="s">
        <v>487</v>
      </c>
      <c r="C1329" s="288" t="s">
        <v>1185</v>
      </c>
      <c r="D1329" s="28" t="s">
        <v>44</v>
      </c>
      <c r="E1329" s="28">
        <v>240</v>
      </c>
      <c r="F1329" s="29">
        <v>15120</v>
      </c>
      <c r="G1329" s="33">
        <v>141</v>
      </c>
      <c r="H1329" s="367"/>
    </row>
    <row r="1330" spans="1:7" ht="15.75" customHeight="1" hidden="1" outlineLevel="2" thickBot="1">
      <c r="A1330" s="182"/>
      <c r="B1330" s="74"/>
      <c r="C1330" s="112"/>
      <c r="D1330" s="28"/>
      <c r="E1330" s="28"/>
      <c r="F1330" s="29"/>
      <c r="G1330" s="111"/>
    </row>
    <row r="1331" spans="1:7" ht="19.5" hidden="1" outlineLevel="1" collapsed="1" thickBot="1">
      <c r="A1331" s="302"/>
      <c r="B1331" s="303"/>
      <c r="C1331" s="304" t="s">
        <v>1005</v>
      </c>
      <c r="D1331" s="305"/>
      <c r="E1331" s="305"/>
      <c r="F1331" s="305"/>
      <c r="G1331" s="306"/>
    </row>
    <row r="1332" spans="1:8" ht="43.5" hidden="1" outlineLevel="2">
      <c r="A1332" s="198" t="s">
        <v>38</v>
      </c>
      <c r="B1332" s="26" t="s">
        <v>1451</v>
      </c>
      <c r="C1332" s="26" t="s">
        <v>1441</v>
      </c>
      <c r="D1332" s="28" t="s">
        <v>44</v>
      </c>
      <c r="E1332" s="28">
        <v>500</v>
      </c>
      <c r="F1332" s="29">
        <v>27000</v>
      </c>
      <c r="G1332" s="111">
        <v>35.7</v>
      </c>
      <c r="H1332" s="367"/>
    </row>
    <row r="1333" spans="1:8" ht="15" hidden="1" outlineLevel="2">
      <c r="A1333" s="198"/>
      <c r="B1333" s="26"/>
      <c r="C1333"/>
      <c r="D1333" s="28"/>
      <c r="E1333" s="28"/>
      <c r="F1333" s="29"/>
      <c r="G1333" s="111"/>
      <c r="H1333" s="367"/>
    </row>
    <row r="1334" spans="1:8" ht="43.5" hidden="1" outlineLevel="2">
      <c r="A1334" s="198" t="s">
        <v>38</v>
      </c>
      <c r="B1334" s="26" t="s">
        <v>1452</v>
      </c>
      <c r="C1334" s="26" t="s">
        <v>1442</v>
      </c>
      <c r="D1334" s="28" t="s">
        <v>44</v>
      </c>
      <c r="E1334" s="28">
        <v>500</v>
      </c>
      <c r="F1334" s="29">
        <v>27000</v>
      </c>
      <c r="G1334" s="111">
        <v>35.7</v>
      </c>
      <c r="H1334" s="367"/>
    </row>
    <row r="1335" spans="1:8" ht="15" hidden="1" outlineLevel="2">
      <c r="A1335" s="198"/>
      <c r="B1335" s="26"/>
      <c r="C1335"/>
      <c r="D1335" s="28"/>
      <c r="E1335" s="28"/>
      <c r="F1335" s="29"/>
      <c r="G1335" s="111"/>
      <c r="H1335" s="367"/>
    </row>
    <row r="1336" spans="1:8" ht="43.5" hidden="1" outlineLevel="2">
      <c r="A1336" s="198" t="s">
        <v>38</v>
      </c>
      <c r="B1336" s="26" t="s">
        <v>1453</v>
      </c>
      <c r="C1336" s="26" t="s">
        <v>1443</v>
      </c>
      <c r="D1336" s="28" t="s">
        <v>44</v>
      </c>
      <c r="E1336" s="28">
        <v>768</v>
      </c>
      <c r="F1336" s="29">
        <v>13824</v>
      </c>
      <c r="G1336" s="111">
        <v>35.7</v>
      </c>
      <c r="H1336" s="367"/>
    </row>
    <row r="1337" spans="1:8" ht="15" hidden="1" outlineLevel="2">
      <c r="A1337" s="198"/>
      <c r="B1337" s="26"/>
      <c r="C1337" s="288"/>
      <c r="D1337" s="28"/>
      <c r="E1337" s="28"/>
      <c r="F1337" s="29"/>
      <c r="G1337" s="111"/>
      <c r="H1337" s="367"/>
    </row>
    <row r="1338" spans="1:8" ht="57.75" hidden="1" outlineLevel="2">
      <c r="A1338" s="198" t="s">
        <v>38</v>
      </c>
      <c r="B1338" s="26" t="s">
        <v>1454</v>
      </c>
      <c r="C1338" s="26" t="s">
        <v>1444</v>
      </c>
      <c r="D1338" s="28" t="s">
        <v>44</v>
      </c>
      <c r="E1338" s="28">
        <v>500</v>
      </c>
      <c r="F1338" s="29">
        <v>27000</v>
      </c>
      <c r="G1338" s="111">
        <v>44.9</v>
      </c>
      <c r="H1338" s="367"/>
    </row>
    <row r="1339" spans="1:8" ht="15" hidden="1" outlineLevel="2">
      <c r="A1339" s="198"/>
      <c r="B1339" s="26"/>
      <c r="C1339"/>
      <c r="D1339" s="28"/>
      <c r="E1339" s="28"/>
      <c r="F1339" s="29"/>
      <c r="G1339" s="111"/>
      <c r="H1339" s="367"/>
    </row>
    <row r="1340" spans="1:8" ht="57.75" hidden="1" outlineLevel="2">
      <c r="A1340" s="198" t="s">
        <v>38</v>
      </c>
      <c r="B1340" s="26" t="s">
        <v>1455</v>
      </c>
      <c r="C1340" s="26" t="s">
        <v>1445</v>
      </c>
      <c r="D1340" s="28" t="s">
        <v>44</v>
      </c>
      <c r="E1340" s="28">
        <v>500</v>
      </c>
      <c r="F1340" s="29">
        <v>27000</v>
      </c>
      <c r="G1340" s="111">
        <v>63.8</v>
      </c>
      <c r="H1340" s="367"/>
    </row>
    <row r="1341" spans="1:8" ht="15" hidden="1" outlineLevel="2">
      <c r="A1341" s="198"/>
      <c r="B1341" s="26"/>
      <c r="C1341"/>
      <c r="D1341" s="28"/>
      <c r="E1341" s="28"/>
      <c r="F1341" s="29"/>
      <c r="G1341" s="111"/>
      <c r="H1341" s="367"/>
    </row>
    <row r="1342" spans="1:8" ht="43.5" hidden="1" outlineLevel="2">
      <c r="A1342" s="198" t="s">
        <v>38</v>
      </c>
      <c r="B1342" s="26" t="s">
        <v>1456</v>
      </c>
      <c r="C1342" s="26" t="s">
        <v>1446</v>
      </c>
      <c r="D1342" s="28" t="s">
        <v>44</v>
      </c>
      <c r="E1342" s="28">
        <v>500</v>
      </c>
      <c r="F1342" s="29">
        <v>27000</v>
      </c>
      <c r="G1342" s="111">
        <v>75</v>
      </c>
      <c r="H1342" s="367"/>
    </row>
    <row r="1343" spans="1:8" ht="15" hidden="1" outlineLevel="2">
      <c r="A1343" s="198"/>
      <c r="B1343" s="26"/>
      <c r="C1343"/>
      <c r="D1343" s="28"/>
      <c r="E1343" s="28"/>
      <c r="F1343" s="29"/>
      <c r="G1343" s="111"/>
      <c r="H1343" s="367"/>
    </row>
    <row r="1344" spans="1:8" ht="57.75" hidden="1" outlineLevel="2">
      <c r="A1344" s="198" t="s">
        <v>38</v>
      </c>
      <c r="B1344" s="26" t="s">
        <v>1457</v>
      </c>
      <c r="C1344" s="26" t="s">
        <v>1447</v>
      </c>
      <c r="D1344" s="28" t="s">
        <v>44</v>
      </c>
      <c r="E1344" s="28">
        <v>500</v>
      </c>
      <c r="F1344" s="29">
        <v>27000</v>
      </c>
      <c r="G1344" s="111">
        <v>63.8</v>
      </c>
      <c r="H1344" s="367"/>
    </row>
    <row r="1345" spans="1:8" ht="15" hidden="1" outlineLevel="2">
      <c r="A1345" s="198"/>
      <c r="B1345" s="26"/>
      <c r="C1345"/>
      <c r="D1345" s="28"/>
      <c r="E1345" s="28"/>
      <c r="F1345" s="29"/>
      <c r="G1345" s="111"/>
      <c r="H1345" s="367"/>
    </row>
    <row r="1346" spans="1:8" ht="57.75" hidden="1" outlineLevel="2">
      <c r="A1346" s="198" t="s">
        <v>38</v>
      </c>
      <c r="B1346" s="26" t="s">
        <v>1458</v>
      </c>
      <c r="C1346" s="26" t="s">
        <v>1448</v>
      </c>
      <c r="D1346" s="28" t="s">
        <v>44</v>
      </c>
      <c r="E1346" s="28">
        <v>500</v>
      </c>
      <c r="F1346" s="29">
        <v>27000</v>
      </c>
      <c r="G1346" s="111">
        <v>82.7</v>
      </c>
      <c r="H1346" s="367"/>
    </row>
    <row r="1347" spans="1:8" ht="15" hidden="1" outlineLevel="2">
      <c r="A1347" s="198"/>
      <c r="B1347" s="26"/>
      <c r="C1347"/>
      <c r="D1347" s="28"/>
      <c r="E1347" s="28"/>
      <c r="F1347" s="29"/>
      <c r="G1347" s="111"/>
      <c r="H1347" s="367"/>
    </row>
    <row r="1348" spans="1:8" ht="43.5" hidden="1" outlineLevel="2">
      <c r="A1348" s="198" t="s">
        <v>38</v>
      </c>
      <c r="B1348" s="26" t="s">
        <v>1459</v>
      </c>
      <c r="C1348" s="26" t="s">
        <v>1449</v>
      </c>
      <c r="D1348" s="34" t="s">
        <v>40</v>
      </c>
      <c r="E1348" s="28">
        <v>500</v>
      </c>
      <c r="F1348" s="29">
        <v>24000</v>
      </c>
      <c r="G1348" s="111">
        <v>82.7</v>
      </c>
      <c r="H1348" s="367"/>
    </row>
    <row r="1349" spans="1:8" ht="15" hidden="1" outlineLevel="2">
      <c r="A1349" s="198"/>
      <c r="B1349"/>
      <c r="C1349"/>
      <c r="D1349" s="28"/>
      <c r="E1349" s="28"/>
      <c r="F1349" s="29"/>
      <c r="G1349" s="111"/>
      <c r="H1349" s="367"/>
    </row>
    <row r="1350" spans="1:8" ht="43.5" hidden="1" outlineLevel="2">
      <c r="A1350" s="198" t="s">
        <v>38</v>
      </c>
      <c r="B1350" s="26" t="s">
        <v>1460</v>
      </c>
      <c r="C1350" s="26" t="s">
        <v>1450</v>
      </c>
      <c r="D1350" s="34" t="s">
        <v>40</v>
      </c>
      <c r="E1350" s="28">
        <v>500</v>
      </c>
      <c r="F1350" s="29">
        <v>24000</v>
      </c>
      <c r="G1350" s="111">
        <v>131</v>
      </c>
      <c r="H1350" s="367"/>
    </row>
    <row r="1351" spans="1:8" ht="15" hidden="1" outlineLevel="2">
      <c r="A1351" s="198"/>
      <c r="B1351"/>
      <c r="C1351"/>
      <c r="D1351" s="28"/>
      <c r="E1351" s="28"/>
      <c r="F1351" s="29"/>
      <c r="G1351" s="111"/>
      <c r="H1351" s="367"/>
    </row>
    <row r="1352" spans="1:8" ht="44.25" hidden="1" outlineLevel="2">
      <c r="A1352" s="198"/>
      <c r="B1352" s="26" t="s">
        <v>488</v>
      </c>
      <c r="C1352" s="285" t="s">
        <v>1186</v>
      </c>
      <c r="D1352" s="28" t="s">
        <v>44</v>
      </c>
      <c r="E1352" s="28">
        <v>50</v>
      </c>
      <c r="F1352" s="29">
        <v>3150</v>
      </c>
      <c r="G1352" s="111">
        <v>77</v>
      </c>
      <c r="H1352" s="367"/>
    </row>
    <row r="1353" spans="1:8" ht="15" hidden="1" outlineLevel="2">
      <c r="A1353" s="75"/>
      <c r="B1353" s="74"/>
      <c r="C1353" s="27"/>
      <c r="D1353" s="28"/>
      <c r="E1353" s="28"/>
      <c r="F1353" s="29"/>
      <c r="G1353" s="33"/>
      <c r="H1353" s="367"/>
    </row>
    <row r="1354" spans="1:8" ht="44.25" hidden="1" outlineLevel="2">
      <c r="A1354" s="143"/>
      <c r="B1354" s="26" t="s">
        <v>489</v>
      </c>
      <c r="C1354" s="288" t="s">
        <v>1187</v>
      </c>
      <c r="D1354" s="28" t="s">
        <v>44</v>
      </c>
      <c r="E1354" s="28">
        <v>240</v>
      </c>
      <c r="F1354" s="29">
        <v>15120</v>
      </c>
      <c r="G1354" s="111">
        <v>750</v>
      </c>
      <c r="H1354" s="367"/>
    </row>
    <row r="1355" spans="1:8" ht="15" hidden="1" outlineLevel="2">
      <c r="A1355" s="75"/>
      <c r="B1355" s="74"/>
      <c r="C1355" s="27"/>
      <c r="D1355" s="28"/>
      <c r="E1355" s="28"/>
      <c r="F1355" s="29"/>
      <c r="G1355" s="33"/>
      <c r="H1355" s="367"/>
    </row>
    <row r="1356" spans="1:8" ht="43.5" hidden="1" outlineLevel="2">
      <c r="A1356" s="143"/>
      <c r="B1356" s="26" t="s">
        <v>490</v>
      </c>
      <c r="C1356" s="285" t="s">
        <v>1188</v>
      </c>
      <c r="D1356" s="28" t="s">
        <v>44</v>
      </c>
      <c r="E1356" s="28">
        <v>50</v>
      </c>
      <c r="F1356" s="29">
        <v>3150</v>
      </c>
      <c r="G1356" s="111">
        <v>56.3</v>
      </c>
      <c r="H1356" s="367"/>
    </row>
    <row r="1357" spans="1:8" ht="15" hidden="1" outlineLevel="2">
      <c r="A1357" s="75"/>
      <c r="B1357" s="74"/>
      <c r="C1357" s="27"/>
      <c r="D1357" s="28"/>
      <c r="E1357" s="28"/>
      <c r="F1357" s="29"/>
      <c r="G1357" s="33"/>
      <c r="H1357" s="367"/>
    </row>
    <row r="1358" spans="1:8" ht="43.5" hidden="1" outlineLevel="2">
      <c r="A1358" s="143"/>
      <c r="B1358" s="26" t="s">
        <v>494</v>
      </c>
      <c r="C1358" s="285" t="s">
        <v>1191</v>
      </c>
      <c r="D1358" s="28" t="s">
        <v>44</v>
      </c>
      <c r="E1358" s="28">
        <v>50</v>
      </c>
      <c r="F1358" s="29">
        <v>3150</v>
      </c>
      <c r="G1358" s="111">
        <v>26.2</v>
      </c>
      <c r="H1358" s="367"/>
    </row>
    <row r="1359" spans="1:8" ht="15" hidden="1" outlineLevel="2">
      <c r="A1359" s="75"/>
      <c r="B1359" s="74"/>
      <c r="C1359" s="331"/>
      <c r="D1359" s="28"/>
      <c r="E1359" s="28"/>
      <c r="F1359" s="29"/>
      <c r="G1359" s="33"/>
      <c r="H1359" s="367"/>
    </row>
    <row r="1360" spans="1:8" ht="43.5" hidden="1" outlineLevel="2">
      <c r="A1360" s="143"/>
      <c r="B1360" s="26" t="s">
        <v>495</v>
      </c>
      <c r="C1360" s="285" t="s">
        <v>722</v>
      </c>
      <c r="D1360" s="28" t="s">
        <v>44</v>
      </c>
      <c r="E1360" s="28">
        <v>50</v>
      </c>
      <c r="F1360" s="29">
        <v>3150</v>
      </c>
      <c r="G1360" s="111">
        <v>26.2</v>
      </c>
      <c r="H1360" s="367"/>
    </row>
    <row r="1361" spans="1:8" ht="15" hidden="1" outlineLevel="2">
      <c r="A1361" s="75"/>
      <c r="B1361" s="74"/>
      <c r="C1361" s="331"/>
      <c r="D1361" s="28"/>
      <c r="E1361" s="28"/>
      <c r="F1361" s="29"/>
      <c r="G1361" s="33"/>
      <c r="H1361" s="367"/>
    </row>
    <row r="1362" spans="1:8" ht="43.5" hidden="1" outlineLevel="2">
      <c r="A1362" s="143"/>
      <c r="B1362" s="26" t="s">
        <v>491</v>
      </c>
      <c r="C1362" s="285" t="s">
        <v>1389</v>
      </c>
      <c r="D1362" s="28" t="s">
        <v>44</v>
      </c>
      <c r="E1362" s="28">
        <v>240</v>
      </c>
      <c r="F1362" s="29">
        <v>15120</v>
      </c>
      <c r="G1362" s="111">
        <v>26.2</v>
      </c>
      <c r="H1362" s="367"/>
    </row>
    <row r="1363" spans="1:8" ht="15" hidden="1" outlineLevel="2">
      <c r="A1363" s="75"/>
      <c r="B1363" s="74"/>
      <c r="C1363" s="27"/>
      <c r="D1363" s="28"/>
      <c r="E1363" s="28"/>
      <c r="F1363" s="29"/>
      <c r="G1363" s="33"/>
      <c r="H1363" s="367"/>
    </row>
    <row r="1364" spans="1:8" ht="43.5" hidden="1" outlineLevel="2">
      <c r="A1364" s="143"/>
      <c r="B1364" s="26" t="s">
        <v>492</v>
      </c>
      <c r="C1364" s="288" t="s">
        <v>1189</v>
      </c>
      <c r="D1364" s="110" t="s">
        <v>44</v>
      </c>
      <c r="E1364" s="28">
        <v>240</v>
      </c>
      <c r="F1364" s="29">
        <v>15120</v>
      </c>
      <c r="G1364" s="111">
        <v>14.7</v>
      </c>
      <c r="H1364" s="367"/>
    </row>
    <row r="1365" spans="1:8" ht="15" hidden="1" outlineLevel="2">
      <c r="A1365" s="75"/>
      <c r="B1365" s="74"/>
      <c r="C1365" s="331"/>
      <c r="D1365" s="28"/>
      <c r="E1365" s="28"/>
      <c r="F1365" s="29"/>
      <c r="G1365" s="33"/>
      <c r="H1365" s="367"/>
    </row>
    <row r="1366" spans="1:8" ht="43.5" hidden="1" outlineLevel="2">
      <c r="A1366" s="143"/>
      <c r="B1366" s="26" t="s">
        <v>493</v>
      </c>
      <c r="C1366" s="288" t="s">
        <v>1190</v>
      </c>
      <c r="D1366" s="110" t="s">
        <v>44</v>
      </c>
      <c r="E1366" s="28">
        <v>240</v>
      </c>
      <c r="F1366" s="29">
        <v>15120</v>
      </c>
      <c r="G1366" s="111">
        <v>141</v>
      </c>
      <c r="H1366" s="367"/>
    </row>
    <row r="1367" spans="1:8" ht="15" hidden="1" outlineLevel="2">
      <c r="A1367" s="75"/>
      <c r="B1367" s="74"/>
      <c r="C1367" s="27"/>
      <c r="D1367" s="28"/>
      <c r="E1367" s="28"/>
      <c r="F1367" s="29"/>
      <c r="G1367" s="33"/>
      <c r="H1367" s="367"/>
    </row>
    <row r="1368" spans="1:8" s="215" customFormat="1" ht="29.25" hidden="1" outlineLevel="2">
      <c r="A1368" s="143"/>
      <c r="B1368" s="201" t="s">
        <v>496</v>
      </c>
      <c r="C1368" s="285" t="s">
        <v>1192</v>
      </c>
      <c r="D1368" s="34" t="s">
        <v>40</v>
      </c>
      <c r="E1368" s="34">
        <v>50</v>
      </c>
      <c r="F1368" s="35">
        <v>3600</v>
      </c>
      <c r="G1368" s="187">
        <v>52.6</v>
      </c>
      <c r="H1368" s="367"/>
    </row>
    <row r="1369" spans="1:7" s="24" customFormat="1" ht="15.75" hidden="1" outlineLevel="2" thickBot="1">
      <c r="A1369" s="97"/>
      <c r="B1369" s="98"/>
      <c r="C1369" s="72"/>
      <c r="D1369" s="39"/>
      <c r="E1369" s="39"/>
      <c r="F1369" s="40"/>
      <c r="G1369" s="41"/>
    </row>
    <row r="1370" spans="1:7" s="24" customFormat="1" ht="19.5" hidden="1" outlineLevel="1" collapsed="1" thickBot="1">
      <c r="A1370" s="302"/>
      <c r="B1370" s="303"/>
      <c r="C1370" s="304" t="s">
        <v>1006</v>
      </c>
      <c r="D1370" s="305"/>
      <c r="E1370" s="305"/>
      <c r="F1370" s="305"/>
      <c r="G1370" s="306"/>
    </row>
    <row r="1371" spans="1:8" s="248" customFormat="1" ht="29.25" hidden="1" outlineLevel="2">
      <c r="A1371" s="143"/>
      <c r="B1371" s="247" t="s">
        <v>497</v>
      </c>
      <c r="C1371" s="285" t="s">
        <v>1193</v>
      </c>
      <c r="D1371" s="104" t="s">
        <v>44</v>
      </c>
      <c r="E1371" s="104">
        <v>34</v>
      </c>
      <c r="F1371" s="105"/>
      <c r="G1371" s="212">
        <v>15</v>
      </c>
      <c r="H1371" s="367"/>
    </row>
    <row r="1372" spans="1:8" s="24" customFormat="1" ht="15" hidden="1" outlineLevel="2">
      <c r="A1372" s="75"/>
      <c r="B1372" s="74"/>
      <c r="C1372" s="73"/>
      <c r="D1372" s="28"/>
      <c r="E1372" s="28"/>
      <c r="F1372" s="29"/>
      <c r="G1372" s="33"/>
      <c r="H1372" s="367"/>
    </row>
    <row r="1373" spans="1:8" s="24" customFormat="1" ht="43.5" hidden="1" outlineLevel="2">
      <c r="A1373" s="143"/>
      <c r="B1373" s="26" t="s">
        <v>498</v>
      </c>
      <c r="C1373" s="294" t="s">
        <v>721</v>
      </c>
      <c r="D1373" s="110" t="s">
        <v>44</v>
      </c>
      <c r="E1373" s="28">
        <v>50</v>
      </c>
      <c r="F1373" s="29">
        <v>3150</v>
      </c>
      <c r="G1373" s="111">
        <v>26.2</v>
      </c>
      <c r="H1373" s="367"/>
    </row>
    <row r="1374" spans="1:8" s="24" customFormat="1" ht="15" hidden="1" outlineLevel="2">
      <c r="A1374" s="75"/>
      <c r="B1374" s="74"/>
      <c r="C1374" s="73"/>
      <c r="D1374" s="28"/>
      <c r="E1374" s="28"/>
      <c r="F1374" s="29"/>
      <c r="G1374" s="33"/>
      <c r="H1374" s="367"/>
    </row>
    <row r="1375" spans="1:8" s="248" customFormat="1" ht="29.25" hidden="1" outlineLevel="2">
      <c r="A1375" s="143"/>
      <c r="B1375" s="201" t="s">
        <v>499</v>
      </c>
      <c r="C1375" s="285" t="s">
        <v>1194</v>
      </c>
      <c r="D1375" s="34" t="s">
        <v>44</v>
      </c>
      <c r="E1375" s="34">
        <v>50</v>
      </c>
      <c r="F1375" s="35">
        <v>3150</v>
      </c>
      <c r="G1375" s="111">
        <v>15</v>
      </c>
      <c r="H1375" s="367"/>
    </row>
    <row r="1376" spans="1:8" s="24" customFormat="1" ht="15" hidden="1" outlineLevel="2">
      <c r="A1376" s="75"/>
      <c r="B1376" s="74"/>
      <c r="C1376" s="73"/>
      <c r="D1376" s="28"/>
      <c r="E1376" s="28"/>
      <c r="F1376" s="29"/>
      <c r="G1376" s="33"/>
      <c r="H1376" s="367"/>
    </row>
    <row r="1377" spans="1:8" s="248" customFormat="1" ht="29.25" hidden="1" outlineLevel="2">
      <c r="A1377" s="143"/>
      <c r="B1377" s="201" t="s">
        <v>500</v>
      </c>
      <c r="C1377" s="285" t="s">
        <v>1195</v>
      </c>
      <c r="D1377" s="34" t="s">
        <v>44</v>
      </c>
      <c r="E1377" s="34">
        <v>34</v>
      </c>
      <c r="F1377" s="35"/>
      <c r="G1377" s="187">
        <v>37.4</v>
      </c>
      <c r="H1377" s="367"/>
    </row>
    <row r="1378" spans="1:7" s="24" customFormat="1" ht="15.75" hidden="1" outlineLevel="2" thickBot="1">
      <c r="A1378" s="75"/>
      <c r="B1378" s="74"/>
      <c r="C1378" s="73"/>
      <c r="D1378" s="28"/>
      <c r="E1378" s="28"/>
      <c r="F1378" s="29"/>
      <c r="G1378" s="30"/>
    </row>
    <row r="1379" spans="1:7" s="24" customFormat="1" ht="19.5" hidden="1" outlineLevel="1" collapsed="1" thickBot="1">
      <c r="A1379" s="302"/>
      <c r="B1379" s="303"/>
      <c r="C1379" s="304" t="s">
        <v>1007</v>
      </c>
      <c r="D1379" s="305"/>
      <c r="E1379" s="305"/>
      <c r="F1379" s="305"/>
      <c r="G1379" s="306"/>
    </row>
    <row r="1380" spans="1:8" s="24" customFormat="1" ht="43.5" hidden="1" outlineLevel="2">
      <c r="A1380" s="143"/>
      <c r="B1380" s="74" t="s">
        <v>501</v>
      </c>
      <c r="C1380" s="288" t="s">
        <v>1196</v>
      </c>
      <c r="D1380" s="28" t="s">
        <v>40</v>
      </c>
      <c r="E1380" s="28">
        <v>50</v>
      </c>
      <c r="F1380" s="29">
        <v>3150</v>
      </c>
      <c r="G1380" s="33">
        <v>24.5</v>
      </c>
      <c r="H1380" s="367"/>
    </row>
    <row r="1381" spans="1:8" s="24" customFormat="1" ht="15" hidden="1" outlineLevel="2">
      <c r="A1381" s="75"/>
      <c r="B1381" s="74"/>
      <c r="C1381" s="73"/>
      <c r="D1381" s="28"/>
      <c r="E1381" s="28"/>
      <c r="F1381" s="29"/>
      <c r="G1381" s="33"/>
      <c r="H1381" s="367"/>
    </row>
    <row r="1382" spans="1:8" s="24" customFormat="1" ht="45" customHeight="1" hidden="1" outlineLevel="2">
      <c r="A1382" s="143"/>
      <c r="B1382" s="74" t="s">
        <v>502</v>
      </c>
      <c r="C1382" s="288" t="s">
        <v>719</v>
      </c>
      <c r="D1382" s="28" t="s">
        <v>40</v>
      </c>
      <c r="E1382" s="28">
        <v>240</v>
      </c>
      <c r="F1382" s="29">
        <v>17280</v>
      </c>
      <c r="G1382" s="33">
        <v>226</v>
      </c>
      <c r="H1382" s="367"/>
    </row>
    <row r="1383" spans="1:8" ht="15" hidden="1" outlineLevel="2">
      <c r="A1383" s="75"/>
      <c r="B1383" s="74"/>
      <c r="C1383" s="73"/>
      <c r="D1383" s="28"/>
      <c r="E1383" s="28"/>
      <c r="F1383" s="29"/>
      <c r="G1383" s="33"/>
      <c r="H1383" s="367"/>
    </row>
    <row r="1384" spans="1:8" ht="43.5" hidden="1" outlineLevel="2">
      <c r="A1384" s="143"/>
      <c r="B1384" s="74" t="s">
        <v>503</v>
      </c>
      <c r="C1384" s="288" t="s">
        <v>1197</v>
      </c>
      <c r="D1384" s="28" t="s">
        <v>40</v>
      </c>
      <c r="E1384" s="28">
        <v>50</v>
      </c>
      <c r="F1384" s="29">
        <v>3150</v>
      </c>
      <c r="G1384" s="33">
        <v>24.5</v>
      </c>
      <c r="H1384" s="367"/>
    </row>
    <row r="1385" spans="1:8" ht="15" hidden="1" outlineLevel="2">
      <c r="A1385" s="75"/>
      <c r="B1385" s="74"/>
      <c r="C1385" s="73"/>
      <c r="D1385" s="28"/>
      <c r="E1385" s="28"/>
      <c r="F1385" s="29"/>
      <c r="G1385" s="33"/>
      <c r="H1385" s="367"/>
    </row>
    <row r="1386" spans="1:8" ht="44.25" customHeight="1" hidden="1" outlineLevel="2">
      <c r="A1386" s="143"/>
      <c r="B1386" s="74" t="s">
        <v>504</v>
      </c>
      <c r="C1386" s="288" t="s">
        <v>718</v>
      </c>
      <c r="D1386" s="28" t="s">
        <v>40</v>
      </c>
      <c r="E1386" s="28">
        <v>240</v>
      </c>
      <c r="F1386" s="29">
        <v>17280</v>
      </c>
      <c r="G1386" s="33">
        <v>226</v>
      </c>
      <c r="H1386" s="367"/>
    </row>
    <row r="1387" spans="1:7" ht="15.75" hidden="1" outlineLevel="2" thickBot="1">
      <c r="A1387" s="75"/>
      <c r="B1387" s="74"/>
      <c r="C1387" s="73"/>
      <c r="D1387" s="28"/>
      <c r="E1387" s="28"/>
      <c r="F1387" s="29"/>
      <c r="G1387" s="33"/>
    </row>
    <row r="1388" spans="1:7" ht="19.5" hidden="1" outlineLevel="1" collapsed="1" thickBot="1">
      <c r="A1388" s="302"/>
      <c r="B1388" s="303"/>
      <c r="C1388" s="304" t="s">
        <v>1008</v>
      </c>
      <c r="D1388" s="305"/>
      <c r="E1388" s="305"/>
      <c r="F1388" s="305"/>
      <c r="G1388" s="306"/>
    </row>
    <row r="1389" spans="1:8" s="215" customFormat="1" ht="43.5" hidden="1" outlineLevel="2">
      <c r="A1389" s="143"/>
      <c r="B1389" s="238" t="s">
        <v>505</v>
      </c>
      <c r="C1389" s="294" t="s">
        <v>715</v>
      </c>
      <c r="D1389" s="34" t="s">
        <v>40</v>
      </c>
      <c r="E1389" s="34">
        <v>50</v>
      </c>
      <c r="F1389" s="35">
        <v>3150</v>
      </c>
      <c r="G1389" s="111">
        <v>15</v>
      </c>
      <c r="H1389" s="367"/>
    </row>
    <row r="1390" spans="1:8" ht="15" hidden="1" outlineLevel="2">
      <c r="A1390" s="75"/>
      <c r="B1390" s="74"/>
      <c r="C1390" s="114"/>
      <c r="D1390" s="28"/>
      <c r="E1390" s="28"/>
      <c r="F1390" s="29"/>
      <c r="G1390" s="33"/>
      <c r="H1390" s="367"/>
    </row>
    <row r="1391" spans="1:8" s="215" customFormat="1" ht="43.5" hidden="1" outlineLevel="2">
      <c r="A1391" s="143"/>
      <c r="B1391" s="238" t="s">
        <v>506</v>
      </c>
      <c r="C1391" s="288" t="s">
        <v>716</v>
      </c>
      <c r="D1391" s="34" t="s">
        <v>40</v>
      </c>
      <c r="E1391" s="34">
        <v>240</v>
      </c>
      <c r="F1391" s="35">
        <v>15120</v>
      </c>
      <c r="G1391" s="111">
        <v>141</v>
      </c>
      <c r="H1391" s="367"/>
    </row>
    <row r="1392" spans="1:8" ht="15" hidden="1" outlineLevel="2">
      <c r="A1392" s="75"/>
      <c r="B1392" s="74"/>
      <c r="C1392" s="114"/>
      <c r="D1392" s="28"/>
      <c r="E1392" s="28"/>
      <c r="F1392" s="29"/>
      <c r="G1392" s="33"/>
      <c r="H1392" s="367"/>
    </row>
    <row r="1393" spans="1:8" s="215" customFormat="1" ht="43.5" hidden="1" outlineLevel="2">
      <c r="A1393" s="143"/>
      <c r="B1393" s="238" t="s">
        <v>507</v>
      </c>
      <c r="C1393" s="288" t="s">
        <v>717</v>
      </c>
      <c r="D1393" s="34" t="s">
        <v>40</v>
      </c>
      <c r="E1393" s="28">
        <v>50</v>
      </c>
      <c r="F1393" s="29">
        <v>3150</v>
      </c>
      <c r="G1393" s="187">
        <v>22.6</v>
      </c>
      <c r="H1393" s="367"/>
    </row>
    <row r="1394" spans="1:7" ht="15.75" hidden="1" outlineLevel="2" thickBot="1">
      <c r="A1394" s="75"/>
      <c r="B1394" s="74"/>
      <c r="C1394" s="114"/>
      <c r="D1394" s="28"/>
      <c r="E1394" s="28"/>
      <c r="F1394" s="29"/>
      <c r="G1394" s="33"/>
    </row>
    <row r="1395" spans="1:7" ht="24" collapsed="1" thickBot="1">
      <c r="A1395" s="307"/>
      <c r="B1395" s="307"/>
      <c r="C1395" s="308" t="s">
        <v>19</v>
      </c>
      <c r="D1395" s="309"/>
      <c r="E1395" s="309"/>
      <c r="F1395" s="309"/>
      <c r="G1395" s="310"/>
    </row>
    <row r="1396" spans="1:7" s="71" customFormat="1" ht="29.25" hidden="1" outlineLevel="1">
      <c r="A1396" s="180"/>
      <c r="B1396" s="243" t="s">
        <v>508</v>
      </c>
      <c r="C1396" s="289" t="s">
        <v>682</v>
      </c>
      <c r="D1396" s="80"/>
      <c r="E1396" s="80"/>
      <c r="F1396" s="82"/>
      <c r="G1396" s="33" t="s">
        <v>132</v>
      </c>
    </row>
    <row r="1397" spans="1:7" ht="15" hidden="1" outlineLevel="1">
      <c r="A1397" s="191"/>
      <c r="B1397" s="183"/>
      <c r="C1397" s="114"/>
      <c r="D1397" s="34"/>
      <c r="E1397" s="34"/>
      <c r="F1397" s="35"/>
      <c r="G1397" s="36"/>
    </row>
    <row r="1398" spans="1:7" s="71" customFormat="1" ht="27.75" hidden="1" outlineLevel="1">
      <c r="A1398" s="180"/>
      <c r="B1398" s="243" t="s">
        <v>509</v>
      </c>
      <c r="C1398" s="202" t="s">
        <v>683</v>
      </c>
      <c r="D1398" s="80"/>
      <c r="E1398" s="80"/>
      <c r="F1398" s="82"/>
      <c r="G1398" s="33" t="s">
        <v>132</v>
      </c>
    </row>
    <row r="1399" spans="1:7" ht="15" hidden="1" outlineLevel="1">
      <c r="A1399" s="191"/>
      <c r="B1399" s="183"/>
      <c r="C1399" s="114"/>
      <c r="D1399" s="34"/>
      <c r="E1399" s="34"/>
      <c r="F1399" s="35"/>
      <c r="G1399" s="36"/>
    </row>
    <row r="1400" spans="1:7" s="71" customFormat="1" ht="27.75" hidden="1" outlineLevel="1">
      <c r="A1400" s="180"/>
      <c r="B1400" s="243" t="s">
        <v>510</v>
      </c>
      <c r="C1400" s="202" t="s">
        <v>684</v>
      </c>
      <c r="D1400" s="80"/>
      <c r="E1400" s="80"/>
      <c r="F1400" s="82"/>
      <c r="G1400" s="33" t="s">
        <v>132</v>
      </c>
    </row>
    <row r="1401" spans="1:7" ht="15" hidden="1" outlineLevel="1">
      <c r="A1401" s="191"/>
      <c r="B1401" s="183"/>
      <c r="C1401" s="114"/>
      <c r="D1401" s="34"/>
      <c r="E1401" s="34"/>
      <c r="F1401" s="35"/>
      <c r="G1401" s="36"/>
    </row>
    <row r="1402" spans="1:8" s="71" customFormat="1" ht="27.75" hidden="1" outlineLevel="1">
      <c r="A1402" s="180"/>
      <c r="B1402" s="243" t="s">
        <v>511</v>
      </c>
      <c r="C1402" s="202" t="s">
        <v>685</v>
      </c>
      <c r="D1402" s="80"/>
      <c r="E1402" s="80"/>
      <c r="F1402" s="82"/>
      <c r="G1402" s="33" t="s">
        <v>132</v>
      </c>
      <c r="H1402" s="367"/>
    </row>
    <row r="1403" spans="1:8" ht="15" hidden="1" outlineLevel="1">
      <c r="A1403" s="191"/>
      <c r="B1403" s="183"/>
      <c r="C1403" s="114"/>
      <c r="D1403" s="34"/>
      <c r="E1403" s="34"/>
      <c r="F1403" s="35"/>
      <c r="G1403" s="36"/>
      <c r="H1403" s="367"/>
    </row>
    <row r="1404" spans="1:8" s="71" customFormat="1" ht="27.75" hidden="1" outlineLevel="1">
      <c r="A1404" s="180"/>
      <c r="B1404" s="243" t="s">
        <v>512</v>
      </c>
      <c r="C1404" s="202" t="s">
        <v>686</v>
      </c>
      <c r="D1404" s="80"/>
      <c r="E1404" s="80"/>
      <c r="F1404" s="82"/>
      <c r="G1404" s="33" t="s">
        <v>132</v>
      </c>
      <c r="H1404" s="367"/>
    </row>
    <row r="1405" spans="1:8" ht="15" hidden="1" outlineLevel="1">
      <c r="A1405" s="191"/>
      <c r="B1405" s="183"/>
      <c r="C1405" s="114"/>
      <c r="D1405" s="34"/>
      <c r="E1405" s="34"/>
      <c r="F1405" s="35"/>
      <c r="G1405" s="36"/>
      <c r="H1405" s="367"/>
    </row>
    <row r="1406" spans="1:8" s="71" customFormat="1" ht="27.75" hidden="1" outlineLevel="1">
      <c r="A1406" s="180"/>
      <c r="B1406" s="243" t="s">
        <v>513</v>
      </c>
      <c r="C1406" s="202" t="s">
        <v>687</v>
      </c>
      <c r="D1406" s="80"/>
      <c r="E1406" s="80"/>
      <c r="F1406" s="82"/>
      <c r="G1406" s="33">
        <v>550</v>
      </c>
      <c r="H1406" s="367"/>
    </row>
    <row r="1407" spans="1:8" ht="15" hidden="1" outlineLevel="1">
      <c r="A1407" s="191"/>
      <c r="B1407" s="183"/>
      <c r="C1407" s="114"/>
      <c r="D1407" s="34"/>
      <c r="E1407" s="34"/>
      <c r="F1407" s="35"/>
      <c r="G1407" s="36"/>
      <c r="H1407" s="367"/>
    </row>
    <row r="1408" spans="1:8" s="71" customFormat="1" ht="27.75" hidden="1" outlineLevel="1">
      <c r="A1408" s="180"/>
      <c r="B1408" s="243" t="s">
        <v>514</v>
      </c>
      <c r="C1408" s="202" t="s">
        <v>688</v>
      </c>
      <c r="D1408" s="80"/>
      <c r="E1408" s="80"/>
      <c r="F1408" s="82"/>
      <c r="G1408" s="33" t="s">
        <v>132</v>
      </c>
      <c r="H1408" s="367"/>
    </row>
    <row r="1409" spans="1:8" ht="15" hidden="1" outlineLevel="1">
      <c r="A1409" s="191"/>
      <c r="B1409" s="183"/>
      <c r="C1409" s="114"/>
      <c r="D1409" s="34"/>
      <c r="E1409" s="34"/>
      <c r="F1409" s="35"/>
      <c r="G1409" s="36"/>
      <c r="H1409" s="367"/>
    </row>
    <row r="1410" spans="1:8" s="71" customFormat="1" ht="27.75" hidden="1" outlineLevel="1">
      <c r="A1410" s="180"/>
      <c r="B1410" s="243" t="s">
        <v>515</v>
      </c>
      <c r="C1410" s="202" t="s">
        <v>689</v>
      </c>
      <c r="D1410" s="80"/>
      <c r="E1410" s="80"/>
      <c r="F1410" s="82"/>
      <c r="G1410" s="33" t="s">
        <v>132</v>
      </c>
      <c r="H1410" s="367"/>
    </row>
    <row r="1411" spans="1:8" ht="15" hidden="1" outlineLevel="1">
      <c r="A1411" s="191"/>
      <c r="B1411" s="183"/>
      <c r="C1411" s="114"/>
      <c r="D1411" s="34"/>
      <c r="E1411" s="34"/>
      <c r="F1411" s="35"/>
      <c r="G1411" s="36"/>
      <c r="H1411" s="367"/>
    </row>
    <row r="1412" spans="1:8" s="71" customFormat="1" ht="27.75" hidden="1" outlineLevel="1">
      <c r="A1412" s="180"/>
      <c r="B1412" s="243" t="s">
        <v>516</v>
      </c>
      <c r="C1412" s="202" t="s">
        <v>690</v>
      </c>
      <c r="D1412" s="80"/>
      <c r="E1412" s="80"/>
      <c r="F1412" s="82"/>
      <c r="G1412" s="33" t="s">
        <v>132</v>
      </c>
      <c r="H1412" s="367"/>
    </row>
    <row r="1413" spans="1:8" ht="15" hidden="1" outlineLevel="1">
      <c r="A1413" s="191"/>
      <c r="B1413" s="183"/>
      <c r="C1413" s="114"/>
      <c r="D1413" s="34"/>
      <c r="E1413" s="34"/>
      <c r="F1413" s="35"/>
      <c r="G1413" s="36"/>
      <c r="H1413" s="367"/>
    </row>
    <row r="1414" spans="1:8" s="71" customFormat="1" ht="27.75" hidden="1" outlineLevel="1">
      <c r="A1414" s="180"/>
      <c r="B1414" s="243" t="s">
        <v>517</v>
      </c>
      <c r="C1414" s="202" t="s">
        <v>691</v>
      </c>
      <c r="D1414" s="80"/>
      <c r="E1414" s="80"/>
      <c r="F1414" s="82"/>
      <c r="G1414" s="33">
        <v>707</v>
      </c>
      <c r="H1414" s="367"/>
    </row>
    <row r="1415" spans="1:8" ht="15" hidden="1" outlineLevel="1">
      <c r="A1415" s="191"/>
      <c r="B1415" s="183"/>
      <c r="C1415" s="114"/>
      <c r="D1415" s="34"/>
      <c r="E1415" s="34"/>
      <c r="F1415" s="35"/>
      <c r="G1415" s="36"/>
      <c r="H1415" s="367"/>
    </row>
    <row r="1416" spans="1:8" s="71" customFormat="1" ht="27.75" hidden="1" outlineLevel="1">
      <c r="A1416" s="180"/>
      <c r="B1416" s="243" t="s">
        <v>518</v>
      </c>
      <c r="C1416" s="202" t="s">
        <v>692</v>
      </c>
      <c r="D1416" s="80"/>
      <c r="E1416" s="80"/>
      <c r="F1416" s="82"/>
      <c r="G1416" s="33">
        <v>413</v>
      </c>
      <c r="H1416" s="367"/>
    </row>
    <row r="1417" spans="1:7" ht="15.75" hidden="1" outlineLevel="1" thickBot="1">
      <c r="A1417" s="191"/>
      <c r="B1417" s="183"/>
      <c r="C1417" s="114"/>
      <c r="D1417" s="34"/>
      <c r="E1417" s="34"/>
      <c r="F1417" s="35"/>
      <c r="G1417" s="36"/>
    </row>
    <row r="1418" spans="1:7" s="24" customFormat="1" ht="24" collapsed="1" thickBot="1">
      <c r="A1418" s="307"/>
      <c r="B1418" s="307"/>
      <c r="C1418" s="308" t="s">
        <v>519</v>
      </c>
      <c r="D1418" s="309"/>
      <c r="E1418" s="309"/>
      <c r="F1418" s="309"/>
      <c r="G1418" s="310"/>
    </row>
    <row r="1419" spans="1:7" s="24" customFormat="1" ht="19.5" hidden="1" outlineLevel="1" thickBot="1">
      <c r="A1419" s="302"/>
      <c r="B1419" s="303"/>
      <c r="C1419" s="304" t="s">
        <v>1009</v>
      </c>
      <c r="D1419" s="305"/>
      <c r="E1419" s="305"/>
      <c r="F1419" s="305"/>
      <c r="G1419" s="306"/>
    </row>
    <row r="1420" spans="1:7" ht="16.5" hidden="1" outlineLevel="2" thickBot="1">
      <c r="A1420" s="296"/>
      <c r="B1420" s="297"/>
      <c r="C1420" s="298" t="s">
        <v>1010</v>
      </c>
      <c r="D1420" s="299"/>
      <c r="E1420" s="299"/>
      <c r="F1420" s="300"/>
      <c r="G1420" s="301"/>
    </row>
    <row r="1421" spans="1:7" ht="15" hidden="1" outlineLevel="3">
      <c r="A1421" s="162"/>
      <c r="B1421" s="241"/>
      <c r="C1421" s="163" t="s">
        <v>1371</v>
      </c>
      <c r="D1421" s="164"/>
      <c r="E1421" s="165"/>
      <c r="F1421" s="166"/>
      <c r="G1421" s="167"/>
    </row>
    <row r="1422" spans="1:8" ht="158.25" hidden="1" outlineLevel="3">
      <c r="A1422" s="176" t="s">
        <v>38</v>
      </c>
      <c r="B1422" s="26" t="s">
        <v>520</v>
      </c>
      <c r="C1422" s="231" t="s">
        <v>1198</v>
      </c>
      <c r="D1422" s="54" t="s">
        <v>44</v>
      </c>
      <c r="E1422" s="53">
        <v>2</v>
      </c>
      <c r="F1422" s="54">
        <v>120</v>
      </c>
      <c r="G1422" s="33">
        <v>762</v>
      </c>
      <c r="H1422" s="33">
        <f aca="true" t="shared" si="18" ref="H1422:H1442">G1422*7/100</f>
        <v>53.34</v>
      </c>
    </row>
    <row r="1423" spans="1:8" ht="15" hidden="1" outlineLevel="3">
      <c r="A1423" s="143"/>
      <c r="B1423" s="26"/>
      <c r="C1423" s="26"/>
      <c r="D1423" s="53"/>
      <c r="E1423" s="53"/>
      <c r="F1423" s="54"/>
      <c r="G1423" s="33"/>
      <c r="H1423" s="367"/>
    </row>
    <row r="1424" spans="1:8" ht="157.5" customHeight="1" hidden="1" outlineLevel="3">
      <c r="A1424" s="176" t="s">
        <v>38</v>
      </c>
      <c r="B1424" s="26" t="s">
        <v>521</v>
      </c>
      <c r="C1424" s="231" t="s">
        <v>1199</v>
      </c>
      <c r="D1424" s="54" t="s">
        <v>40</v>
      </c>
      <c r="E1424" s="53">
        <v>2</v>
      </c>
      <c r="F1424" s="54">
        <v>120</v>
      </c>
      <c r="G1424" s="33">
        <v>438</v>
      </c>
      <c r="H1424" s="33">
        <f t="shared" si="18"/>
        <v>30.66</v>
      </c>
    </row>
    <row r="1425" spans="1:8" ht="15" hidden="1" outlineLevel="3">
      <c r="A1425" s="143"/>
      <c r="B1425" s="26"/>
      <c r="C1425" s="26"/>
      <c r="D1425" s="53"/>
      <c r="E1425" s="53"/>
      <c r="F1425" s="54"/>
      <c r="G1425" s="33"/>
      <c r="H1425" s="367"/>
    </row>
    <row r="1426" spans="1:8" ht="129" hidden="1" outlineLevel="3">
      <c r="A1426" s="176" t="s">
        <v>38</v>
      </c>
      <c r="B1426" s="26" t="s">
        <v>522</v>
      </c>
      <c r="C1426" s="231" t="s">
        <v>1200</v>
      </c>
      <c r="D1426" s="53" t="s">
        <v>44</v>
      </c>
      <c r="E1426" s="53">
        <v>5</v>
      </c>
      <c r="F1426" s="54">
        <v>320</v>
      </c>
      <c r="G1426" s="33">
        <v>229</v>
      </c>
      <c r="H1426" s="33">
        <f t="shared" si="18"/>
        <v>16.03</v>
      </c>
    </row>
    <row r="1427" spans="1:8" ht="15" hidden="1" outlineLevel="3">
      <c r="A1427" s="155"/>
      <c r="B1427" s="26"/>
      <c r="C1427" s="26"/>
      <c r="D1427" s="53"/>
      <c r="E1427" s="53"/>
      <c r="F1427" s="54"/>
      <c r="G1427" s="33"/>
      <c r="H1427" s="367"/>
    </row>
    <row r="1428" spans="1:8" ht="143.25" hidden="1" outlineLevel="3">
      <c r="A1428" s="176" t="s">
        <v>38</v>
      </c>
      <c r="B1428" s="26" t="s">
        <v>523</v>
      </c>
      <c r="C1428" s="231" t="s">
        <v>1201</v>
      </c>
      <c r="D1428" s="53" t="s">
        <v>44</v>
      </c>
      <c r="E1428" s="53">
        <v>5</v>
      </c>
      <c r="F1428" s="54">
        <v>320</v>
      </c>
      <c r="G1428" s="33">
        <v>229</v>
      </c>
      <c r="H1428" s="33">
        <f t="shared" si="18"/>
        <v>16.03</v>
      </c>
    </row>
    <row r="1429" spans="1:8" ht="15" hidden="1" outlineLevel="3">
      <c r="A1429" s="155"/>
      <c r="B1429" s="26"/>
      <c r="C1429" s="26"/>
      <c r="D1429" s="53"/>
      <c r="E1429" s="53"/>
      <c r="F1429" s="54"/>
      <c r="G1429" s="33"/>
      <c r="H1429" s="367"/>
    </row>
    <row r="1430" spans="1:8" ht="172.5" hidden="1" outlineLevel="3">
      <c r="A1430" s="176" t="s">
        <v>38</v>
      </c>
      <c r="B1430" s="26" t="s">
        <v>524</v>
      </c>
      <c r="C1430" s="231" t="s">
        <v>1202</v>
      </c>
      <c r="D1430" s="53" t="s">
        <v>40</v>
      </c>
      <c r="E1430" s="53">
        <v>2</v>
      </c>
      <c r="F1430" s="54">
        <v>32</v>
      </c>
      <c r="G1430" s="33">
        <v>1714</v>
      </c>
      <c r="H1430" s="33">
        <f t="shared" si="18"/>
        <v>119.98</v>
      </c>
    </row>
    <row r="1431" spans="1:8" ht="15" hidden="1" outlineLevel="3">
      <c r="A1431" s="155"/>
      <c r="B1431" s="26"/>
      <c r="C1431" s="26"/>
      <c r="D1431" s="53"/>
      <c r="E1431" s="53"/>
      <c r="F1431" s="54"/>
      <c r="G1431" s="33"/>
      <c r="H1431" s="367"/>
    </row>
    <row r="1432" spans="1:8" ht="186.75" hidden="1" outlineLevel="3">
      <c r="A1432" s="176" t="s">
        <v>38</v>
      </c>
      <c r="B1432" s="26" t="s">
        <v>525</v>
      </c>
      <c r="C1432" s="231" t="s">
        <v>1203</v>
      </c>
      <c r="D1432" s="53" t="s">
        <v>40</v>
      </c>
      <c r="E1432" s="53">
        <v>5</v>
      </c>
      <c r="F1432" s="54">
        <v>160</v>
      </c>
      <c r="G1432" s="33">
        <v>857</v>
      </c>
      <c r="H1432" s="33">
        <f t="shared" si="18"/>
        <v>59.99</v>
      </c>
    </row>
    <row r="1433" spans="1:8" ht="15" hidden="1" outlineLevel="3">
      <c r="A1433" s="155"/>
      <c r="B1433" s="26"/>
      <c r="C1433" s="26"/>
      <c r="D1433" s="53"/>
      <c r="E1433" s="53"/>
      <c r="F1433" s="54"/>
      <c r="G1433" s="33"/>
      <c r="H1433" s="367"/>
    </row>
    <row r="1434" spans="1:8" ht="187.5" customHeight="1" hidden="1" outlineLevel="3">
      <c r="A1434" s="176" t="s">
        <v>38</v>
      </c>
      <c r="B1434" s="26" t="s">
        <v>526</v>
      </c>
      <c r="C1434" s="231" t="s">
        <v>1204</v>
      </c>
      <c r="D1434" s="53" t="s">
        <v>40</v>
      </c>
      <c r="E1434" s="53">
        <v>5</v>
      </c>
      <c r="F1434" s="54">
        <v>160</v>
      </c>
      <c r="G1434" s="33">
        <v>667</v>
      </c>
      <c r="H1434" s="33">
        <f t="shared" si="18"/>
        <v>46.69</v>
      </c>
    </row>
    <row r="1435" spans="1:8" ht="15" hidden="1" outlineLevel="3">
      <c r="A1435" s="155"/>
      <c r="B1435" s="26"/>
      <c r="C1435" s="26"/>
      <c r="D1435" s="53"/>
      <c r="E1435" s="53"/>
      <c r="F1435" s="54"/>
      <c r="G1435" s="33"/>
      <c r="H1435" s="367"/>
    </row>
    <row r="1436" spans="1:8" ht="143.25" hidden="1" outlineLevel="3">
      <c r="A1436" s="176"/>
      <c r="B1436" s="26" t="s">
        <v>527</v>
      </c>
      <c r="C1436" s="231" t="s">
        <v>1435</v>
      </c>
      <c r="D1436" s="53" t="s">
        <v>44</v>
      </c>
      <c r="E1436" s="53">
        <v>5</v>
      </c>
      <c r="F1436" s="54">
        <v>320</v>
      </c>
      <c r="G1436" s="33">
        <v>199</v>
      </c>
      <c r="H1436" s="33">
        <f t="shared" si="18"/>
        <v>13.93</v>
      </c>
    </row>
    <row r="1437" spans="1:8" ht="15" hidden="1" outlineLevel="3">
      <c r="A1437" s="155"/>
      <c r="B1437" s="26"/>
      <c r="C1437" s="26"/>
      <c r="D1437" s="53"/>
      <c r="E1437" s="53"/>
      <c r="F1437" s="54"/>
      <c r="G1437" s="33"/>
      <c r="H1437" s="367"/>
    </row>
    <row r="1438" spans="1:8" ht="157.5" customHeight="1" hidden="1" outlineLevel="3">
      <c r="A1438" s="155"/>
      <c r="B1438" s="26" t="s">
        <v>1472</v>
      </c>
      <c r="C1438" s="231" t="s">
        <v>1286</v>
      </c>
      <c r="D1438" s="53" t="s">
        <v>40</v>
      </c>
      <c r="E1438" s="53">
        <v>10</v>
      </c>
      <c r="F1438" s="53">
        <v>560</v>
      </c>
      <c r="G1438" s="33">
        <v>213</v>
      </c>
      <c r="H1438" s="33">
        <f t="shared" si="18"/>
        <v>14.91</v>
      </c>
    </row>
    <row r="1439" spans="1:8" ht="15" hidden="1" outlineLevel="3">
      <c r="A1439" s="155"/>
      <c r="B1439" s="26"/>
      <c r="C1439" s="26"/>
      <c r="D1439" s="53"/>
      <c r="E1439" s="53"/>
      <c r="F1439" s="54"/>
      <c r="G1439" s="33"/>
      <c r="H1439" s="367"/>
    </row>
    <row r="1440" spans="1:8" ht="157.5" customHeight="1" hidden="1" outlineLevel="3">
      <c r="A1440" s="176"/>
      <c r="B1440" s="26" t="s">
        <v>1473</v>
      </c>
      <c r="C1440" s="231" t="s">
        <v>1205</v>
      </c>
      <c r="D1440" s="53" t="s">
        <v>40</v>
      </c>
      <c r="E1440" s="53">
        <v>10</v>
      </c>
      <c r="F1440" s="53">
        <v>560</v>
      </c>
      <c r="G1440" s="33">
        <v>199</v>
      </c>
      <c r="H1440" s="33">
        <f t="shared" si="18"/>
        <v>13.93</v>
      </c>
    </row>
    <row r="1441" spans="1:8" ht="15" hidden="1" outlineLevel="3">
      <c r="A1441" s="155"/>
      <c r="B1441" s="26"/>
      <c r="C1441" s="26"/>
      <c r="D1441" s="53"/>
      <c r="E1441" s="53"/>
      <c r="F1441" s="54"/>
      <c r="G1441" s="33"/>
      <c r="H1441" s="367"/>
    </row>
    <row r="1442" spans="1:8" ht="171" customHeight="1" hidden="1" outlineLevel="3">
      <c r="A1442" s="176"/>
      <c r="B1442" s="26" t="s">
        <v>1474</v>
      </c>
      <c r="C1442" s="231" t="s">
        <v>1206</v>
      </c>
      <c r="D1442" s="53" t="s">
        <v>40</v>
      </c>
      <c r="E1442" s="53">
        <v>10</v>
      </c>
      <c r="F1442" s="53">
        <v>560</v>
      </c>
      <c r="G1442" s="33">
        <v>206</v>
      </c>
      <c r="H1442" s="33">
        <f t="shared" si="18"/>
        <v>14.42</v>
      </c>
    </row>
    <row r="1443" spans="1:7" ht="15" hidden="1" outlineLevel="3">
      <c r="A1443" s="155"/>
      <c r="B1443" s="26"/>
      <c r="C1443" s="26"/>
      <c r="D1443" s="53"/>
      <c r="E1443" s="53"/>
      <c r="F1443" s="54"/>
      <c r="G1443" s="33"/>
    </row>
    <row r="1444" spans="1:7" ht="15" hidden="1" outlineLevel="3">
      <c r="A1444" s="162"/>
      <c r="B1444" s="241"/>
      <c r="C1444" s="163" t="s">
        <v>528</v>
      </c>
      <c r="D1444" s="164"/>
      <c r="E1444" s="165"/>
      <c r="F1444" s="166"/>
      <c r="G1444" s="167"/>
    </row>
    <row r="1445" spans="1:8" ht="173.25" customHeight="1" hidden="1" outlineLevel="3">
      <c r="A1445" s="176"/>
      <c r="B1445" s="26" t="s">
        <v>529</v>
      </c>
      <c r="C1445" s="250" t="s">
        <v>1207</v>
      </c>
      <c r="D1445" s="53" t="s">
        <v>40</v>
      </c>
      <c r="E1445" s="53">
        <v>5</v>
      </c>
      <c r="F1445" s="54">
        <v>160</v>
      </c>
      <c r="G1445" s="33">
        <v>163</v>
      </c>
      <c r="H1445" s="367"/>
    </row>
    <row r="1446" spans="1:7" ht="15.75" hidden="1" outlineLevel="3" thickBot="1">
      <c r="A1446" s="176"/>
      <c r="B1446" s="26"/>
      <c r="C1446" s="250"/>
      <c r="D1446" s="53"/>
      <c r="E1446" s="53"/>
      <c r="F1446" s="54"/>
      <c r="G1446" s="33"/>
    </row>
    <row r="1447" spans="1:7" ht="16.5" hidden="1" outlineLevel="2" thickBot="1">
      <c r="A1447" s="296"/>
      <c r="B1447" s="297"/>
      <c r="C1447" s="298" t="s">
        <v>2103</v>
      </c>
      <c r="D1447" s="299"/>
      <c r="E1447" s="299"/>
      <c r="F1447" s="300"/>
      <c r="G1447" s="301"/>
    </row>
    <row r="1448" spans="1:8" ht="158.25" hidden="1" outlineLevel="3">
      <c r="A1448" s="176" t="s">
        <v>1256</v>
      </c>
      <c r="B1448" s="201" t="s">
        <v>2101</v>
      </c>
      <c r="C1448" s="231" t="s">
        <v>2102</v>
      </c>
      <c r="D1448" s="53"/>
      <c r="E1448" s="53"/>
      <c r="F1448" s="54"/>
      <c r="G1448" s="33">
        <v>232</v>
      </c>
      <c r="H1448" s="33">
        <f>G1448*7/100</f>
        <v>16.24</v>
      </c>
    </row>
    <row r="1449" spans="1:7" ht="15.75" hidden="1" outlineLevel="3" thickBot="1">
      <c r="A1449" s="176"/>
      <c r="B1449" s="26"/>
      <c r="C1449" s="250"/>
      <c r="D1449" s="53"/>
      <c r="E1449" s="53"/>
      <c r="F1449" s="54"/>
      <c r="G1449" s="33"/>
    </row>
    <row r="1450" spans="1:7" s="24" customFormat="1" ht="19.5" hidden="1" outlineLevel="1" thickBot="1">
      <c r="A1450" s="302"/>
      <c r="B1450" s="303"/>
      <c r="C1450" s="304" t="s">
        <v>1011</v>
      </c>
      <c r="D1450" s="305"/>
      <c r="E1450" s="305"/>
      <c r="F1450" s="305"/>
      <c r="G1450" s="306"/>
    </row>
    <row r="1451" spans="1:7" s="71" customFormat="1" ht="16.5" hidden="1" outlineLevel="2" thickBot="1">
      <c r="A1451" s="296"/>
      <c r="B1451" s="297"/>
      <c r="C1451" s="298" t="s">
        <v>1012</v>
      </c>
      <c r="D1451" s="299"/>
      <c r="E1451" s="299"/>
      <c r="F1451" s="300"/>
      <c r="G1451" s="301"/>
    </row>
    <row r="1452" spans="1:7" s="71" customFormat="1" ht="15" hidden="1" outlineLevel="3">
      <c r="A1452" s="162"/>
      <c r="B1452" s="241"/>
      <c r="C1452" s="163" t="s">
        <v>1371</v>
      </c>
      <c r="D1452" s="164"/>
      <c r="E1452" s="165"/>
      <c r="F1452" s="166"/>
      <c r="G1452" s="167"/>
    </row>
    <row r="1453" spans="1:8" s="71" customFormat="1" ht="114.75" hidden="1" outlineLevel="3">
      <c r="A1453" s="176" t="s">
        <v>1256</v>
      </c>
      <c r="B1453" s="26" t="s">
        <v>2095</v>
      </c>
      <c r="C1453" s="376" t="s">
        <v>2096</v>
      </c>
      <c r="D1453" s="31"/>
      <c r="E1453" s="54"/>
      <c r="F1453" s="54"/>
      <c r="G1453" s="33">
        <v>164</v>
      </c>
      <c r="H1453" s="33">
        <f aca="true" t="shared" si="19" ref="H1453:H1461">G1453*7/100</f>
        <v>11.48</v>
      </c>
    </row>
    <row r="1454" spans="1:8" s="71" customFormat="1" ht="15" hidden="1" outlineLevel="3">
      <c r="A1454" s="195"/>
      <c r="B1454" s="74"/>
      <c r="C1454" s="76"/>
      <c r="D1454" s="53"/>
      <c r="E1454" s="53"/>
      <c r="F1454" s="54"/>
      <c r="G1454" s="30"/>
      <c r="H1454" s="367"/>
    </row>
    <row r="1455" spans="1:8" s="71" customFormat="1" ht="100.5" hidden="1" outlineLevel="3">
      <c r="A1455" s="176"/>
      <c r="B1455" s="26" t="s">
        <v>1358</v>
      </c>
      <c r="C1455" s="375" t="s">
        <v>2088</v>
      </c>
      <c r="D1455" s="31" t="s">
        <v>40</v>
      </c>
      <c r="E1455" s="54">
        <v>5</v>
      </c>
      <c r="F1455" s="54">
        <v>840</v>
      </c>
      <c r="G1455" s="33">
        <v>157</v>
      </c>
      <c r="H1455" s="33">
        <f t="shared" si="19"/>
        <v>10.99</v>
      </c>
    </row>
    <row r="1456" spans="1:8" s="71" customFormat="1" ht="15" hidden="1" outlineLevel="3">
      <c r="A1456" s="195"/>
      <c r="B1456" s="74"/>
      <c r="C1456" s="377"/>
      <c r="D1456" s="53"/>
      <c r="E1456" s="53"/>
      <c r="F1456" s="54"/>
      <c r="G1456" s="30"/>
      <c r="H1456" s="367"/>
    </row>
    <row r="1457" spans="1:8" s="71" customFormat="1" ht="86.25" hidden="1" outlineLevel="3">
      <c r="A1457" s="195"/>
      <c r="B1457" s="26" t="s">
        <v>1359</v>
      </c>
      <c r="C1457" s="376" t="s">
        <v>2089</v>
      </c>
      <c r="D1457" s="53" t="s">
        <v>40</v>
      </c>
      <c r="E1457" s="53">
        <v>10</v>
      </c>
      <c r="F1457" s="54">
        <v>1200</v>
      </c>
      <c r="G1457" s="33">
        <v>60.8</v>
      </c>
      <c r="H1457" s="33" t="s">
        <v>132</v>
      </c>
    </row>
    <row r="1458" spans="1:8" s="71" customFormat="1" ht="15" hidden="1" outlineLevel="3">
      <c r="A1458" s="195"/>
      <c r="B1458" s="74"/>
      <c r="C1458" s="76"/>
      <c r="D1458" s="53"/>
      <c r="E1458" s="53"/>
      <c r="F1458" s="54"/>
      <c r="G1458" s="30"/>
      <c r="H1458" s="367"/>
    </row>
    <row r="1459" spans="1:8" s="71" customFormat="1" ht="158.25" customHeight="1" hidden="1" outlineLevel="3">
      <c r="A1459" s="176"/>
      <c r="B1459" s="26" t="s">
        <v>531</v>
      </c>
      <c r="C1459" s="231" t="s">
        <v>1208</v>
      </c>
      <c r="D1459" s="31" t="s">
        <v>40</v>
      </c>
      <c r="E1459" s="53">
        <v>10</v>
      </c>
      <c r="F1459" s="54">
        <v>640</v>
      </c>
      <c r="G1459" s="33">
        <v>143</v>
      </c>
      <c r="H1459" s="33">
        <f t="shared" si="19"/>
        <v>10.01</v>
      </c>
    </row>
    <row r="1460" spans="1:8" s="71" customFormat="1" ht="15" hidden="1" outlineLevel="3">
      <c r="A1460" s="155"/>
      <c r="B1460" s="26"/>
      <c r="C1460" s="56"/>
      <c r="D1460" s="53"/>
      <c r="E1460" s="53"/>
      <c r="F1460" s="54"/>
      <c r="G1460" s="33"/>
      <c r="H1460" s="367"/>
    </row>
    <row r="1461" spans="1:8" s="216" customFormat="1" ht="143.25" hidden="1" outlineLevel="3">
      <c r="A1461" s="245"/>
      <c r="B1461" s="201" t="s">
        <v>532</v>
      </c>
      <c r="C1461" s="231" t="s">
        <v>1209</v>
      </c>
      <c r="D1461" s="31" t="s">
        <v>40</v>
      </c>
      <c r="E1461" s="53">
        <v>5</v>
      </c>
      <c r="F1461" s="54">
        <v>400</v>
      </c>
      <c r="G1461" s="261">
        <v>134</v>
      </c>
      <c r="H1461" s="33">
        <f t="shared" si="19"/>
        <v>9.38</v>
      </c>
    </row>
    <row r="1462" spans="1:8" s="71" customFormat="1" ht="15" hidden="1" outlineLevel="3">
      <c r="A1462" s="155"/>
      <c r="B1462" s="26"/>
      <c r="C1462" s="56"/>
      <c r="D1462" s="53"/>
      <c r="E1462" s="116"/>
      <c r="F1462" s="117"/>
      <c r="G1462" s="33"/>
      <c r="H1462" s="367"/>
    </row>
    <row r="1463" spans="1:8" s="71" customFormat="1" ht="15" hidden="1" outlineLevel="3">
      <c r="A1463" s="162"/>
      <c r="B1463" s="241"/>
      <c r="C1463" s="163" t="s">
        <v>528</v>
      </c>
      <c r="D1463" s="164"/>
      <c r="E1463" s="165"/>
      <c r="F1463" s="166"/>
      <c r="G1463" s="167"/>
      <c r="H1463" s="367"/>
    </row>
    <row r="1464" spans="1:8" s="71" customFormat="1" ht="129" customHeight="1" hidden="1" outlineLevel="3">
      <c r="A1464" s="176"/>
      <c r="B1464" s="26" t="s">
        <v>533</v>
      </c>
      <c r="C1464" s="231" t="s">
        <v>1210</v>
      </c>
      <c r="D1464" s="53" t="s">
        <v>40</v>
      </c>
      <c r="E1464" s="53">
        <v>5</v>
      </c>
      <c r="F1464" s="54">
        <v>600</v>
      </c>
      <c r="G1464" s="33">
        <v>84.4</v>
      </c>
      <c r="H1464" s="367"/>
    </row>
    <row r="1465" spans="1:7" s="71" customFormat="1" ht="15.75" hidden="1" outlineLevel="3" thickBot="1">
      <c r="A1465" s="155"/>
      <c r="B1465" s="26"/>
      <c r="C1465" s="56"/>
      <c r="D1465" s="53"/>
      <c r="E1465" s="53"/>
      <c r="F1465" s="54"/>
      <c r="G1465" s="33"/>
    </row>
    <row r="1466" spans="1:7" s="22" customFormat="1" ht="16.5" hidden="1" outlineLevel="2" thickBot="1">
      <c r="A1466" s="296"/>
      <c r="B1466" s="297"/>
      <c r="C1466" s="298" t="s">
        <v>1013</v>
      </c>
      <c r="D1466" s="299"/>
      <c r="E1466" s="299"/>
      <c r="F1466" s="300"/>
      <c r="G1466" s="301"/>
    </row>
    <row r="1467" spans="1:7" s="22" customFormat="1" ht="15" hidden="1" outlineLevel="3">
      <c r="A1467" s="162"/>
      <c r="B1467" s="241"/>
      <c r="C1467" s="163" t="s">
        <v>1371</v>
      </c>
      <c r="D1467" s="164"/>
      <c r="E1467" s="165"/>
      <c r="F1467" s="166"/>
      <c r="G1467" s="167"/>
    </row>
    <row r="1468" spans="1:8" s="22" customFormat="1" ht="171.75" hidden="1" outlineLevel="3">
      <c r="A1468" s="271"/>
      <c r="B1468" s="26" t="s">
        <v>1426</v>
      </c>
      <c r="C1468" s="343" t="s">
        <v>1427</v>
      </c>
      <c r="D1468" s="53" t="s">
        <v>40</v>
      </c>
      <c r="E1468" s="53">
        <v>10</v>
      </c>
      <c r="F1468" s="54">
        <v>560</v>
      </c>
      <c r="G1468" s="33">
        <v>225</v>
      </c>
      <c r="H1468" s="33">
        <f aca="true" t="shared" si="20" ref="H1468:H1474">G1468*7/100</f>
        <v>15.75</v>
      </c>
    </row>
    <row r="1469" spans="1:8" s="22" customFormat="1" ht="15" hidden="1" outlineLevel="3">
      <c r="A1469" s="342"/>
      <c r="B1469" s="23"/>
      <c r="C1469" s="121"/>
      <c r="D1469" s="31"/>
      <c r="E1469" s="53"/>
      <c r="F1469" s="54"/>
      <c r="G1469" s="43"/>
      <c r="H1469" s="367"/>
    </row>
    <row r="1470" spans="1:8" s="22" customFormat="1" ht="129" hidden="1" outlineLevel="3">
      <c r="A1470" s="271"/>
      <c r="B1470" s="26" t="s">
        <v>1475</v>
      </c>
      <c r="C1470" s="231" t="s">
        <v>1287</v>
      </c>
      <c r="D1470" s="53" t="s">
        <v>40</v>
      </c>
      <c r="E1470" s="53">
        <v>10</v>
      </c>
      <c r="F1470" s="54">
        <v>560</v>
      </c>
      <c r="G1470" s="33">
        <v>196</v>
      </c>
      <c r="H1470" s="33">
        <f t="shared" si="20"/>
        <v>13.72</v>
      </c>
    </row>
    <row r="1471" spans="1:8" s="22" customFormat="1" ht="15" hidden="1" outlineLevel="3">
      <c r="A1471" s="51"/>
      <c r="B1471" s="23"/>
      <c r="C1471" s="121"/>
      <c r="D1471" s="31"/>
      <c r="E1471" s="53"/>
      <c r="F1471" s="54"/>
      <c r="G1471" s="43"/>
      <c r="H1471" s="367"/>
    </row>
    <row r="1472" spans="1:8" s="22" customFormat="1" ht="171.75" hidden="1" outlineLevel="3">
      <c r="A1472" s="176"/>
      <c r="B1472" s="26" t="s">
        <v>1476</v>
      </c>
      <c r="C1472" s="250" t="s">
        <v>1211</v>
      </c>
      <c r="D1472" s="53" t="s">
        <v>40</v>
      </c>
      <c r="E1472" s="53">
        <v>10</v>
      </c>
      <c r="F1472" s="54">
        <v>480</v>
      </c>
      <c r="G1472" s="33">
        <v>229</v>
      </c>
      <c r="H1472" s="33">
        <f t="shared" si="20"/>
        <v>16.03</v>
      </c>
    </row>
    <row r="1473" spans="1:8" s="22" customFormat="1" ht="15" hidden="1" outlineLevel="3">
      <c r="A1473" s="51"/>
      <c r="B1473" s="23"/>
      <c r="C1473" s="121"/>
      <c r="D1473" s="31"/>
      <c r="E1473" s="53"/>
      <c r="F1473" s="54"/>
      <c r="G1473" s="43"/>
      <c r="H1473" s="367"/>
    </row>
    <row r="1474" spans="1:8" s="22" customFormat="1" ht="157.5" customHeight="1" hidden="1" outlineLevel="3">
      <c r="A1474" s="176" t="s">
        <v>1252</v>
      </c>
      <c r="B1474" s="26" t="s">
        <v>534</v>
      </c>
      <c r="C1474" s="250" t="s">
        <v>693</v>
      </c>
      <c r="D1474" s="53" t="s">
        <v>40</v>
      </c>
      <c r="E1474" s="53">
        <v>10</v>
      </c>
      <c r="F1474" s="54">
        <v>480</v>
      </c>
      <c r="G1474" s="144">
        <v>71.4</v>
      </c>
      <c r="H1474" s="33" t="s">
        <v>132</v>
      </c>
    </row>
    <row r="1475" spans="1:8" s="22" customFormat="1" ht="15" hidden="1" outlineLevel="3">
      <c r="A1475" s="51"/>
      <c r="B1475" s="23"/>
      <c r="C1475" s="121"/>
      <c r="D1475" s="31"/>
      <c r="E1475" s="118"/>
      <c r="F1475" s="119"/>
      <c r="G1475" s="43"/>
      <c r="H1475" s="367"/>
    </row>
    <row r="1476" spans="1:8" s="22" customFormat="1" ht="157.5" customHeight="1" hidden="1" outlineLevel="3">
      <c r="A1476" s="176" t="s">
        <v>1252</v>
      </c>
      <c r="B1476" s="26" t="s">
        <v>535</v>
      </c>
      <c r="C1476" s="250" t="s">
        <v>1212</v>
      </c>
      <c r="D1476" s="53" t="s">
        <v>40</v>
      </c>
      <c r="E1476" s="53">
        <v>10</v>
      </c>
      <c r="F1476" s="54">
        <v>480</v>
      </c>
      <c r="G1476" s="144">
        <v>71.4</v>
      </c>
      <c r="H1476" s="33" t="s">
        <v>132</v>
      </c>
    </row>
    <row r="1477" spans="1:7" s="22" customFormat="1" ht="15" hidden="1" outlineLevel="3">
      <c r="A1477" s="51"/>
      <c r="B1477" s="23"/>
      <c r="C1477" s="121"/>
      <c r="D1477" s="31"/>
      <c r="E1477" s="118"/>
      <c r="F1477" s="119"/>
      <c r="G1477" s="43"/>
    </row>
    <row r="1478" spans="1:7" s="22" customFormat="1" ht="15" hidden="1" outlineLevel="3">
      <c r="A1478" s="162"/>
      <c r="B1478" s="241"/>
      <c r="C1478" s="163" t="s">
        <v>528</v>
      </c>
      <c r="D1478" s="164"/>
      <c r="E1478" s="165"/>
      <c r="F1478" s="166"/>
      <c r="G1478" s="167"/>
    </row>
    <row r="1479" spans="1:8" s="22" customFormat="1" ht="158.25" customHeight="1" hidden="1" outlineLevel="3">
      <c r="A1479" s="143" t="s">
        <v>38</v>
      </c>
      <c r="B1479" s="26" t="s">
        <v>536</v>
      </c>
      <c r="C1479" s="203" t="s">
        <v>1213</v>
      </c>
      <c r="D1479" s="53" t="s">
        <v>40</v>
      </c>
      <c r="E1479" s="53">
        <v>4</v>
      </c>
      <c r="F1479" s="53">
        <v>64</v>
      </c>
      <c r="G1479" s="33">
        <v>857</v>
      </c>
      <c r="H1479" s="367"/>
    </row>
    <row r="1480" spans="1:7" s="22" customFormat="1" ht="15.75" hidden="1" outlineLevel="3" thickBot="1">
      <c r="A1480" s="51"/>
      <c r="B1480" s="23"/>
      <c r="C1480" s="109"/>
      <c r="D1480" s="31"/>
      <c r="E1480" s="118"/>
      <c r="F1480" s="119"/>
      <c r="G1480" s="43"/>
    </row>
    <row r="1481" spans="1:7" s="24" customFormat="1" ht="19.5" hidden="1" outlineLevel="1" thickBot="1">
      <c r="A1481" s="302"/>
      <c r="B1481" s="303"/>
      <c r="C1481" s="304" t="s">
        <v>1014</v>
      </c>
      <c r="D1481" s="305"/>
      <c r="E1481" s="305"/>
      <c r="F1481" s="305"/>
      <c r="G1481" s="306"/>
    </row>
    <row r="1482" spans="1:8" ht="129" hidden="1" outlineLevel="2">
      <c r="A1482" s="143"/>
      <c r="B1482" s="26" t="s">
        <v>537</v>
      </c>
      <c r="C1482" s="203" t="s">
        <v>1214</v>
      </c>
      <c r="D1482" s="53" t="s">
        <v>44</v>
      </c>
      <c r="E1482" s="53">
        <v>10</v>
      </c>
      <c r="F1482" s="53">
        <v>500</v>
      </c>
      <c r="G1482" s="33">
        <v>285</v>
      </c>
      <c r="H1482" s="367"/>
    </row>
    <row r="1483" spans="1:7" ht="15.75" hidden="1" outlineLevel="2" thickBot="1">
      <c r="A1483" s="47"/>
      <c r="B1483" s="26"/>
      <c r="C1483" s="115"/>
      <c r="D1483" s="53"/>
      <c r="E1483" s="53"/>
      <c r="F1483" s="54"/>
      <c r="G1483" s="33"/>
    </row>
    <row r="1484" spans="1:7" ht="19.5" hidden="1" outlineLevel="1" collapsed="1" thickBot="1">
      <c r="A1484" s="302"/>
      <c r="B1484" s="303"/>
      <c r="C1484" s="304" t="s">
        <v>1015</v>
      </c>
      <c r="D1484" s="305"/>
      <c r="E1484" s="305"/>
      <c r="F1484" s="305"/>
      <c r="G1484" s="306"/>
    </row>
    <row r="1485" spans="1:8" ht="114.75" hidden="1" outlineLevel="2">
      <c r="A1485" s="204"/>
      <c r="B1485" s="59" t="s">
        <v>538</v>
      </c>
      <c r="C1485" s="203" t="s">
        <v>713</v>
      </c>
      <c r="D1485" s="205"/>
      <c r="E1485" s="205"/>
      <c r="F1485" s="161"/>
      <c r="G1485" s="61">
        <v>625</v>
      </c>
      <c r="H1485" s="367"/>
    </row>
    <row r="1486" spans="1:8" ht="15.75" hidden="1" outlineLevel="2" thickBot="1">
      <c r="A1486" s="122"/>
      <c r="B1486" s="120"/>
      <c r="C1486" s="109"/>
      <c r="D1486" s="53"/>
      <c r="E1486" s="53"/>
      <c r="F1486" s="54"/>
      <c r="G1486" s="123"/>
      <c r="H1486" s="367"/>
    </row>
    <row r="1487" spans="1:8" ht="19.5" hidden="1" outlineLevel="1" collapsed="1" thickBot="1">
      <c r="A1487" s="302"/>
      <c r="B1487" s="303"/>
      <c r="C1487" s="304" t="s">
        <v>970</v>
      </c>
      <c r="D1487" s="305"/>
      <c r="E1487" s="305"/>
      <c r="F1487" s="305"/>
      <c r="G1487" s="306"/>
      <c r="H1487" s="367"/>
    </row>
    <row r="1488" spans="1:8" ht="15" hidden="1" outlineLevel="2">
      <c r="A1488" s="176"/>
      <c r="B1488" s="26" t="s">
        <v>1367</v>
      </c>
      <c r="C1488" s="250" t="s">
        <v>1368</v>
      </c>
      <c r="D1488" s="53" t="s">
        <v>40</v>
      </c>
      <c r="E1488" s="53"/>
      <c r="F1488" s="54"/>
      <c r="G1488" s="33">
        <v>14.4</v>
      </c>
      <c r="H1488" s="367"/>
    </row>
    <row r="1489" spans="1:8" ht="15.75" hidden="1" outlineLevel="2" thickBot="1">
      <c r="A1489" s="122"/>
      <c r="B1489" s="120"/>
      <c r="C1489" s="109"/>
      <c r="D1489" s="53"/>
      <c r="E1489" s="53"/>
      <c r="F1489" s="54"/>
      <c r="G1489" s="123"/>
      <c r="H1489" s="367"/>
    </row>
    <row r="1490" spans="1:7" ht="24" collapsed="1" thickBot="1">
      <c r="A1490" s="307"/>
      <c r="B1490" s="307"/>
      <c r="C1490" s="308" t="s">
        <v>20</v>
      </c>
      <c r="D1490" s="309"/>
      <c r="E1490" s="309"/>
      <c r="F1490" s="309"/>
      <c r="G1490" s="310"/>
    </row>
    <row r="1491" spans="1:8" ht="129" hidden="1" outlineLevel="1">
      <c r="A1491" s="176" t="s">
        <v>38</v>
      </c>
      <c r="B1491" s="26" t="s">
        <v>539</v>
      </c>
      <c r="C1491" s="231" t="s">
        <v>1944</v>
      </c>
      <c r="D1491" s="53" t="s">
        <v>44</v>
      </c>
      <c r="E1491" s="53">
        <v>3</v>
      </c>
      <c r="F1491" s="54"/>
      <c r="G1491" s="33">
        <v>893</v>
      </c>
      <c r="H1491" s="367"/>
    </row>
    <row r="1492" spans="1:8" ht="15" hidden="1" outlineLevel="1">
      <c r="A1492" s="206"/>
      <c r="B1492" s="26"/>
      <c r="C1492" s="27"/>
      <c r="D1492" s="53"/>
      <c r="E1492" s="53"/>
      <c r="F1492" s="54"/>
      <c r="G1492" s="33"/>
      <c r="H1492" s="367"/>
    </row>
    <row r="1493" spans="1:8" ht="129" hidden="1" outlineLevel="1">
      <c r="A1493" s="176" t="s">
        <v>38</v>
      </c>
      <c r="B1493" s="26" t="s">
        <v>540</v>
      </c>
      <c r="C1493" s="231" t="s">
        <v>1266</v>
      </c>
      <c r="D1493" s="53" t="s">
        <v>44</v>
      </c>
      <c r="E1493" s="53">
        <v>5</v>
      </c>
      <c r="F1493" s="54">
        <v>210</v>
      </c>
      <c r="G1493" s="33">
        <v>608</v>
      </c>
      <c r="H1493" s="367"/>
    </row>
    <row r="1494" spans="1:8" ht="15" hidden="1" outlineLevel="1">
      <c r="A1494" s="206"/>
      <c r="B1494" s="26"/>
      <c r="C1494" s="27"/>
      <c r="D1494" s="53"/>
      <c r="E1494" s="53"/>
      <c r="F1494" s="54"/>
      <c r="G1494" s="33"/>
      <c r="H1494" s="367"/>
    </row>
    <row r="1495" spans="1:8" ht="86.25" hidden="1" outlineLevel="1">
      <c r="A1495" s="143"/>
      <c r="B1495" s="26" t="s">
        <v>541</v>
      </c>
      <c r="C1495" s="231" t="s">
        <v>1267</v>
      </c>
      <c r="D1495" s="53" t="s">
        <v>44</v>
      </c>
      <c r="E1495" s="28">
        <v>5</v>
      </c>
      <c r="F1495" s="29">
        <v>120</v>
      </c>
      <c r="G1495" s="33">
        <v>464</v>
      </c>
      <c r="H1495" s="367"/>
    </row>
    <row r="1496" spans="1:8" ht="15" hidden="1" outlineLevel="1">
      <c r="A1496" s="206"/>
      <c r="B1496" s="26"/>
      <c r="C1496" s="27"/>
      <c r="D1496" s="53"/>
      <c r="E1496" s="53"/>
      <c r="F1496" s="54"/>
      <c r="G1496" s="33"/>
      <c r="H1496" s="367"/>
    </row>
    <row r="1497" spans="1:8" ht="86.25" hidden="1" outlineLevel="1">
      <c r="A1497" s="143"/>
      <c r="B1497" s="26" t="s">
        <v>542</v>
      </c>
      <c r="C1497" s="231" t="s">
        <v>1268</v>
      </c>
      <c r="D1497" s="53" t="s">
        <v>44</v>
      </c>
      <c r="E1497" s="28">
        <v>5</v>
      </c>
      <c r="F1497" s="29">
        <v>120</v>
      </c>
      <c r="G1497" s="33">
        <v>268</v>
      </c>
      <c r="H1497" s="367"/>
    </row>
    <row r="1498" spans="1:8" ht="15" hidden="1" outlineLevel="1">
      <c r="A1498" s="25"/>
      <c r="B1498" s="26"/>
      <c r="C1498" s="27"/>
      <c r="D1498" s="53"/>
      <c r="E1498" s="28"/>
      <c r="F1498" s="29"/>
      <c r="G1498" s="33"/>
      <c r="H1498" s="367"/>
    </row>
    <row r="1499" spans="1:8" ht="72" hidden="1" outlineLevel="1">
      <c r="A1499" s="25"/>
      <c r="B1499" s="26" t="s">
        <v>1951</v>
      </c>
      <c r="C1499" s="231" t="s">
        <v>1956</v>
      </c>
      <c r="D1499" s="28" t="s">
        <v>40</v>
      </c>
      <c r="E1499" s="28">
        <v>10</v>
      </c>
      <c r="F1499" s="29">
        <v>360</v>
      </c>
      <c r="G1499" s="33">
        <v>36.6</v>
      </c>
      <c r="H1499" s="367"/>
    </row>
    <row r="1500" spans="1:8" ht="15" hidden="1" outlineLevel="1">
      <c r="A1500" s="25"/>
      <c r="B1500" s="26"/>
      <c r="C1500" s="27"/>
      <c r="D1500" s="53"/>
      <c r="E1500" s="28"/>
      <c r="F1500" s="29"/>
      <c r="G1500" s="33"/>
      <c r="H1500" s="367"/>
    </row>
    <row r="1501" spans="1:8" ht="72" hidden="1" outlineLevel="1">
      <c r="A1501" s="143"/>
      <c r="B1501" s="26" t="s">
        <v>543</v>
      </c>
      <c r="C1501" s="231" t="s">
        <v>1269</v>
      </c>
      <c r="D1501" s="28" t="s">
        <v>40</v>
      </c>
      <c r="E1501" s="28">
        <v>10</v>
      </c>
      <c r="F1501" s="29">
        <v>360</v>
      </c>
      <c r="G1501" s="33">
        <v>36.6</v>
      </c>
      <c r="H1501" s="367"/>
    </row>
    <row r="1502" spans="1:8" ht="15" hidden="1" outlineLevel="1">
      <c r="A1502" s="143"/>
      <c r="B1502" s="26"/>
      <c r="C1502" s="74"/>
      <c r="D1502" s="53"/>
      <c r="E1502" s="28"/>
      <c r="F1502" s="29"/>
      <c r="G1502" s="33"/>
      <c r="H1502" s="367"/>
    </row>
    <row r="1503" spans="1:8" ht="72" hidden="1" outlineLevel="1">
      <c r="A1503" s="143"/>
      <c r="B1503" s="26" t="s">
        <v>544</v>
      </c>
      <c r="C1503" s="231" t="s">
        <v>1270</v>
      </c>
      <c r="D1503" s="207" t="s">
        <v>40</v>
      </c>
      <c r="E1503" s="154">
        <v>10</v>
      </c>
      <c r="F1503" s="54">
        <v>360</v>
      </c>
      <c r="G1503" s="33">
        <v>64.2</v>
      </c>
      <c r="H1503" s="367"/>
    </row>
    <row r="1504" spans="1:8" ht="15" hidden="1" outlineLevel="1">
      <c r="A1504" s="143"/>
      <c r="B1504" s="26"/>
      <c r="C1504" s="74"/>
      <c r="D1504" s="53"/>
      <c r="E1504" s="28"/>
      <c r="F1504" s="29"/>
      <c r="G1504" s="33"/>
      <c r="H1504" s="367"/>
    </row>
    <row r="1505" spans="1:8" ht="72" hidden="1" outlineLevel="1">
      <c r="A1505" s="143"/>
      <c r="B1505" s="74" t="s">
        <v>545</v>
      </c>
      <c r="C1505" s="231" t="s">
        <v>1271</v>
      </c>
      <c r="D1505" s="28" t="s">
        <v>40</v>
      </c>
      <c r="E1505" s="28">
        <v>10</v>
      </c>
      <c r="F1505" s="29">
        <v>540</v>
      </c>
      <c r="G1505" s="33">
        <v>42</v>
      </c>
      <c r="H1505" s="367"/>
    </row>
    <row r="1506" spans="1:8" ht="15" hidden="1" outlineLevel="1">
      <c r="A1506" s="143"/>
      <c r="B1506" s="26"/>
      <c r="C1506" s="74"/>
      <c r="D1506" s="53"/>
      <c r="E1506" s="28"/>
      <c r="F1506" s="29"/>
      <c r="G1506" s="33"/>
      <c r="H1506" s="367"/>
    </row>
    <row r="1507" spans="1:8" ht="72" hidden="1" outlineLevel="1">
      <c r="A1507" s="143"/>
      <c r="B1507" s="74" t="s">
        <v>546</v>
      </c>
      <c r="C1507" s="231" t="s">
        <v>1272</v>
      </c>
      <c r="D1507" s="28" t="s">
        <v>40</v>
      </c>
      <c r="E1507" s="28">
        <v>10</v>
      </c>
      <c r="F1507" s="29">
        <v>540</v>
      </c>
      <c r="G1507" s="33">
        <v>30.4</v>
      </c>
      <c r="H1507" s="367"/>
    </row>
    <row r="1508" spans="1:7" ht="15" hidden="1" outlineLevel="1">
      <c r="A1508" s="143"/>
      <c r="B1508" s="26"/>
      <c r="C1508" s="74"/>
      <c r="D1508" s="53"/>
      <c r="E1508" s="28"/>
      <c r="F1508" s="29"/>
      <c r="G1508" s="33"/>
    </row>
    <row r="1509" spans="1:7" ht="15" hidden="1" outlineLevel="1">
      <c r="A1509" s="162"/>
      <c r="B1509" s="241"/>
      <c r="C1509" s="163" t="s">
        <v>547</v>
      </c>
      <c r="D1509" s="164"/>
      <c r="E1509" s="165"/>
      <c r="F1509" s="166"/>
      <c r="G1509" s="167"/>
    </row>
    <row r="1510" spans="1:8" s="215" customFormat="1" ht="15" hidden="1" outlineLevel="1">
      <c r="A1510" s="145"/>
      <c r="B1510" s="201" t="s">
        <v>548</v>
      </c>
      <c r="C1510" s="74" t="s">
        <v>1273</v>
      </c>
      <c r="D1510" s="208" t="s">
        <v>40</v>
      </c>
      <c r="E1510" s="31"/>
      <c r="F1510" s="18"/>
      <c r="G1510" s="187">
        <v>43.1</v>
      </c>
      <c r="H1510" s="367"/>
    </row>
    <row r="1511" spans="1:8" ht="15" hidden="1" outlineLevel="1">
      <c r="A1511" s="143"/>
      <c r="B1511" s="26"/>
      <c r="C1511" s="74"/>
      <c r="D1511" s="53"/>
      <c r="E1511" s="28"/>
      <c r="F1511" s="29"/>
      <c r="G1511" s="33"/>
      <c r="H1511" s="367"/>
    </row>
    <row r="1512" spans="1:8" s="215" customFormat="1" ht="30" hidden="1" outlineLevel="1">
      <c r="A1512" s="145"/>
      <c r="B1512" s="201" t="s">
        <v>549</v>
      </c>
      <c r="C1512" s="231" t="s">
        <v>1274</v>
      </c>
      <c r="D1512" s="208" t="s">
        <v>40</v>
      </c>
      <c r="E1512" s="31"/>
      <c r="F1512" s="18"/>
      <c r="G1512" s="187">
        <v>421</v>
      </c>
      <c r="H1512" s="367"/>
    </row>
    <row r="1513" spans="1:8" ht="15" hidden="1" outlineLevel="1">
      <c r="A1513" s="143"/>
      <c r="B1513" s="26"/>
      <c r="C1513" s="74"/>
      <c r="D1513" s="53"/>
      <c r="E1513" s="28"/>
      <c r="F1513" s="29"/>
      <c r="G1513" s="33"/>
      <c r="H1513" s="367"/>
    </row>
    <row r="1514" spans="1:8" s="215" customFormat="1" ht="15" hidden="1" outlineLevel="1">
      <c r="A1514" s="145"/>
      <c r="B1514" s="201" t="s">
        <v>551</v>
      </c>
      <c r="C1514" s="231" t="s">
        <v>1275</v>
      </c>
      <c r="D1514" s="208" t="s">
        <v>40</v>
      </c>
      <c r="E1514" s="31"/>
      <c r="F1514" s="18"/>
      <c r="G1514" s="187">
        <v>17.1</v>
      </c>
      <c r="H1514" s="367"/>
    </row>
    <row r="1515" spans="1:8" ht="15" hidden="1" outlineLevel="1">
      <c r="A1515" s="143"/>
      <c r="B1515" s="26"/>
      <c r="C1515" s="74"/>
      <c r="D1515" s="53"/>
      <c r="E1515" s="28"/>
      <c r="F1515" s="29"/>
      <c r="G1515" s="33"/>
      <c r="H1515" s="367"/>
    </row>
    <row r="1516" spans="1:8" s="215" customFormat="1" ht="30" hidden="1" outlineLevel="1">
      <c r="A1516" s="145"/>
      <c r="B1516" s="201" t="s">
        <v>552</v>
      </c>
      <c r="C1516" s="231" t="s">
        <v>1276</v>
      </c>
      <c r="D1516" s="208" t="s">
        <v>40</v>
      </c>
      <c r="E1516" s="31"/>
      <c r="F1516" s="18"/>
      <c r="G1516" s="187">
        <v>171</v>
      </c>
      <c r="H1516" s="367"/>
    </row>
    <row r="1517" spans="1:8" ht="15" hidden="1" outlineLevel="1">
      <c r="A1517" s="143"/>
      <c r="B1517" s="26"/>
      <c r="C1517" s="74"/>
      <c r="D1517" s="53"/>
      <c r="E1517" s="28"/>
      <c r="F1517" s="29"/>
      <c r="G1517" s="33"/>
      <c r="H1517" s="367"/>
    </row>
    <row r="1518" spans="1:8" s="215" customFormat="1" ht="30" hidden="1" outlineLevel="1">
      <c r="A1518" s="145"/>
      <c r="B1518" s="201" t="s">
        <v>550</v>
      </c>
      <c r="C1518" s="231" t="s">
        <v>1277</v>
      </c>
      <c r="D1518" s="208" t="s">
        <v>40</v>
      </c>
      <c r="E1518" s="31"/>
      <c r="F1518" s="18"/>
      <c r="G1518" s="187">
        <v>226</v>
      </c>
      <c r="H1518" s="367"/>
    </row>
    <row r="1519" spans="1:8" ht="15" hidden="1" outlineLevel="1">
      <c r="A1519" s="143"/>
      <c r="B1519" s="26"/>
      <c r="C1519" s="74"/>
      <c r="D1519" s="53"/>
      <c r="E1519" s="28"/>
      <c r="F1519" s="29"/>
      <c r="G1519" s="33"/>
      <c r="H1519" s="367"/>
    </row>
    <row r="1520" spans="1:8" ht="15" hidden="1" outlineLevel="1">
      <c r="A1520" s="143"/>
      <c r="B1520" s="23" t="s">
        <v>1952</v>
      </c>
      <c r="C1520" s="231" t="s">
        <v>1949</v>
      </c>
      <c r="D1520" s="208" t="s">
        <v>40</v>
      </c>
      <c r="E1520" s="31">
        <v>12</v>
      </c>
      <c r="F1520" s="18">
        <v>768</v>
      </c>
      <c r="G1520" s="36">
        <v>17</v>
      </c>
      <c r="H1520" s="367"/>
    </row>
    <row r="1521" spans="1:8" ht="15" hidden="1" outlineLevel="1">
      <c r="A1521" s="143"/>
      <c r="B1521" s="26"/>
      <c r="C1521" s="74"/>
      <c r="D1521" s="53"/>
      <c r="E1521" s="28"/>
      <c r="F1521" s="29"/>
      <c r="G1521" s="33"/>
      <c r="H1521" s="367"/>
    </row>
    <row r="1522" spans="1:8" ht="15" hidden="1" outlineLevel="1">
      <c r="A1522" s="143"/>
      <c r="B1522" s="23" t="s">
        <v>1947</v>
      </c>
      <c r="C1522" s="231" t="s">
        <v>1948</v>
      </c>
      <c r="D1522" s="208" t="s">
        <v>40</v>
      </c>
      <c r="E1522" s="31">
        <v>12</v>
      </c>
      <c r="F1522" s="18">
        <v>768</v>
      </c>
      <c r="G1522" s="36">
        <v>17</v>
      </c>
      <c r="H1522" s="367"/>
    </row>
    <row r="1523" spans="1:8" ht="15" hidden="1" outlineLevel="1">
      <c r="A1523" s="143"/>
      <c r="B1523" s="26"/>
      <c r="C1523" s="74"/>
      <c r="D1523" s="53"/>
      <c r="E1523" s="28"/>
      <c r="F1523" s="29"/>
      <c r="G1523" s="33"/>
      <c r="H1523" s="367"/>
    </row>
    <row r="1524" spans="1:8" ht="15" hidden="1" outlineLevel="1">
      <c r="A1524" s="143"/>
      <c r="B1524" s="23" t="s">
        <v>1953</v>
      </c>
      <c r="C1524" s="231" t="s">
        <v>1946</v>
      </c>
      <c r="D1524" s="208" t="s">
        <v>40</v>
      </c>
      <c r="E1524" s="31">
        <v>12</v>
      </c>
      <c r="F1524" s="18">
        <v>768</v>
      </c>
      <c r="G1524" s="36">
        <v>15.4</v>
      </c>
      <c r="H1524" s="367"/>
    </row>
    <row r="1525" spans="1:8" ht="15" hidden="1" outlineLevel="1">
      <c r="A1525" s="143"/>
      <c r="B1525" s="26"/>
      <c r="C1525" s="74"/>
      <c r="D1525" s="53"/>
      <c r="E1525" s="28"/>
      <c r="F1525" s="29"/>
      <c r="G1525" s="33"/>
      <c r="H1525" s="367"/>
    </row>
    <row r="1526" spans="1:8" ht="15" hidden="1" outlineLevel="1">
      <c r="A1526" s="146"/>
      <c r="B1526" s="23" t="s">
        <v>553</v>
      </c>
      <c r="C1526" s="231" t="s">
        <v>1278</v>
      </c>
      <c r="D1526" s="208" t="s">
        <v>40</v>
      </c>
      <c r="E1526" s="31">
        <v>12</v>
      </c>
      <c r="F1526" s="18">
        <v>768</v>
      </c>
      <c r="G1526" s="36">
        <v>15.4</v>
      </c>
      <c r="H1526" s="367"/>
    </row>
    <row r="1527" spans="1:8" ht="15" hidden="1" outlineLevel="1">
      <c r="A1527" s="143"/>
      <c r="B1527" s="26"/>
      <c r="C1527" s="74"/>
      <c r="D1527" s="53"/>
      <c r="E1527" s="28"/>
      <c r="F1527" s="29"/>
      <c r="G1527" s="33"/>
      <c r="H1527" s="367"/>
    </row>
    <row r="1528" spans="1:8" ht="15" hidden="1" outlineLevel="1">
      <c r="A1528" s="143"/>
      <c r="B1528" s="23" t="s">
        <v>1954</v>
      </c>
      <c r="C1528" s="231" t="s">
        <v>1945</v>
      </c>
      <c r="D1528" s="208" t="s">
        <v>40</v>
      </c>
      <c r="E1528" s="31">
        <v>12</v>
      </c>
      <c r="F1528" s="18">
        <v>768</v>
      </c>
      <c r="G1528" s="36">
        <v>13.7</v>
      </c>
      <c r="H1528" s="367"/>
    </row>
    <row r="1529" spans="1:8" ht="15" hidden="1" outlineLevel="1">
      <c r="A1529" s="143"/>
      <c r="B1529" s="26"/>
      <c r="C1529" s="74"/>
      <c r="D1529" s="53"/>
      <c r="E1529" s="28"/>
      <c r="F1529" s="29"/>
      <c r="G1529" s="33"/>
      <c r="H1529" s="367"/>
    </row>
    <row r="1530" spans="1:8" ht="15" hidden="1" outlineLevel="1">
      <c r="A1530" s="146"/>
      <c r="B1530" s="23" t="s">
        <v>554</v>
      </c>
      <c r="C1530" s="231" t="s">
        <v>1279</v>
      </c>
      <c r="D1530" s="208" t="s">
        <v>555</v>
      </c>
      <c r="E1530" s="31">
        <v>12</v>
      </c>
      <c r="F1530" s="18">
        <v>768</v>
      </c>
      <c r="G1530" s="36">
        <v>13.7</v>
      </c>
      <c r="H1530" s="367"/>
    </row>
    <row r="1531" spans="1:8" ht="15" hidden="1" outlineLevel="1">
      <c r="A1531" s="146"/>
      <c r="B1531" s="23"/>
      <c r="C1531" s="74"/>
      <c r="D1531" s="208"/>
      <c r="E1531" s="31"/>
      <c r="F1531" s="18"/>
      <c r="G1531" s="36"/>
      <c r="H1531" s="367"/>
    </row>
    <row r="1532" spans="1:8" ht="15" hidden="1" outlineLevel="1">
      <c r="A1532" s="146"/>
      <c r="B1532" s="23" t="s">
        <v>1955</v>
      </c>
      <c r="C1532" s="231" t="s">
        <v>1950</v>
      </c>
      <c r="D1532" s="208" t="s">
        <v>555</v>
      </c>
      <c r="E1532" s="31">
        <v>12</v>
      </c>
      <c r="F1532" s="18">
        <v>768</v>
      </c>
      <c r="G1532" s="36">
        <v>8.9</v>
      </c>
      <c r="H1532" s="367"/>
    </row>
    <row r="1533" spans="1:8" ht="15" hidden="1" outlineLevel="1">
      <c r="A1533" s="146"/>
      <c r="B1533" s="23"/>
      <c r="C1533" s="74"/>
      <c r="D1533" s="208"/>
      <c r="E1533" s="31"/>
      <c r="F1533" s="18"/>
      <c r="G1533" s="36"/>
      <c r="H1533" s="367"/>
    </row>
    <row r="1534" spans="1:8" ht="15" hidden="1" outlineLevel="1">
      <c r="A1534" s="146"/>
      <c r="B1534" s="23" t="s">
        <v>556</v>
      </c>
      <c r="C1534" s="231" t="s">
        <v>1280</v>
      </c>
      <c r="D1534" s="208" t="s">
        <v>40</v>
      </c>
      <c r="E1534" s="31">
        <v>12</v>
      </c>
      <c r="F1534" s="18">
        <v>768</v>
      </c>
      <c r="G1534" s="36">
        <v>18</v>
      </c>
      <c r="H1534" s="367"/>
    </row>
    <row r="1535" spans="1:8" ht="15" hidden="1" outlineLevel="1">
      <c r="A1535" s="146"/>
      <c r="B1535" s="23"/>
      <c r="C1535" s="74"/>
      <c r="D1535" s="208"/>
      <c r="E1535" s="31"/>
      <c r="F1535" s="18"/>
      <c r="G1535" s="36"/>
      <c r="H1535" s="367"/>
    </row>
    <row r="1536" spans="1:8" ht="15" hidden="1" outlineLevel="1">
      <c r="A1536" s="146"/>
      <c r="B1536" s="23" t="s">
        <v>557</v>
      </c>
      <c r="C1536" s="231" t="s">
        <v>1281</v>
      </c>
      <c r="D1536" s="208" t="s">
        <v>40</v>
      </c>
      <c r="E1536" s="31">
        <v>12</v>
      </c>
      <c r="F1536" s="18">
        <v>768</v>
      </c>
      <c r="G1536" s="36">
        <v>13.1</v>
      </c>
      <c r="H1536" s="367"/>
    </row>
    <row r="1537" spans="1:8" ht="15" hidden="1" outlineLevel="1">
      <c r="A1537" s="146"/>
      <c r="B1537" s="23"/>
      <c r="C1537" s="74"/>
      <c r="D1537" s="208"/>
      <c r="E1537" s="31"/>
      <c r="F1537" s="18"/>
      <c r="G1537" s="36"/>
      <c r="H1537" s="367"/>
    </row>
    <row r="1538" spans="1:8" ht="15" hidden="1" outlineLevel="1">
      <c r="A1538" s="146"/>
      <c r="B1538" s="23" t="s">
        <v>558</v>
      </c>
      <c r="C1538" s="231" t="s">
        <v>1282</v>
      </c>
      <c r="D1538" s="208" t="s">
        <v>40</v>
      </c>
      <c r="E1538" s="31">
        <v>12</v>
      </c>
      <c r="F1538" s="18">
        <v>768</v>
      </c>
      <c r="G1538" s="36">
        <v>11.4</v>
      </c>
      <c r="H1538" s="367"/>
    </row>
    <row r="1539" spans="1:8" ht="15" hidden="1" outlineLevel="1">
      <c r="A1539" s="146"/>
      <c r="B1539" s="23"/>
      <c r="C1539" s="74"/>
      <c r="D1539" s="208"/>
      <c r="E1539" s="31"/>
      <c r="F1539" s="18"/>
      <c r="G1539" s="36"/>
      <c r="H1539" s="367"/>
    </row>
    <row r="1540" spans="1:8" s="215" customFormat="1" ht="16.5" customHeight="1" hidden="1" outlineLevel="1">
      <c r="A1540" s="145"/>
      <c r="B1540" s="201" t="s">
        <v>559</v>
      </c>
      <c r="C1540" s="231" t="s">
        <v>1283</v>
      </c>
      <c r="D1540" s="208" t="s">
        <v>40</v>
      </c>
      <c r="E1540" s="31">
        <v>30</v>
      </c>
      <c r="F1540" s="18">
        <v>840</v>
      </c>
      <c r="G1540" s="187">
        <v>32.8</v>
      </c>
      <c r="H1540" s="367"/>
    </row>
    <row r="1541" spans="1:8" ht="15" hidden="1" outlineLevel="1">
      <c r="A1541" s="146"/>
      <c r="B1541" s="23"/>
      <c r="C1541" s="74"/>
      <c r="D1541" s="208"/>
      <c r="E1541" s="31"/>
      <c r="F1541" s="18"/>
      <c r="G1541" s="36"/>
      <c r="H1541" s="367"/>
    </row>
    <row r="1542" spans="1:8" s="215" customFormat="1" ht="18" customHeight="1" hidden="1" outlineLevel="1">
      <c r="A1542" s="145"/>
      <c r="B1542" s="201" t="s">
        <v>560</v>
      </c>
      <c r="C1542" s="231" t="s">
        <v>1284</v>
      </c>
      <c r="D1542" s="208" t="s">
        <v>40</v>
      </c>
      <c r="E1542" s="31">
        <v>30</v>
      </c>
      <c r="F1542" s="18">
        <v>840</v>
      </c>
      <c r="G1542" s="187">
        <v>23.3</v>
      </c>
      <c r="H1542" s="367"/>
    </row>
    <row r="1543" spans="1:8" ht="15" hidden="1" outlineLevel="1">
      <c r="A1543" s="146"/>
      <c r="B1543" s="23"/>
      <c r="C1543" s="74"/>
      <c r="D1543" s="208"/>
      <c r="E1543" s="31"/>
      <c r="F1543" s="18"/>
      <c r="G1543" s="36"/>
      <c r="H1543" s="367"/>
    </row>
    <row r="1544" spans="1:8" s="215" customFormat="1" ht="30" customHeight="1" hidden="1" outlineLevel="1">
      <c r="A1544" s="145"/>
      <c r="B1544" s="201" t="s">
        <v>561</v>
      </c>
      <c r="C1544" s="231" t="s">
        <v>1285</v>
      </c>
      <c r="D1544" s="208" t="s">
        <v>40</v>
      </c>
      <c r="E1544" s="31">
        <v>50</v>
      </c>
      <c r="F1544" s="18">
        <v>2400</v>
      </c>
      <c r="G1544" s="187">
        <v>16.4</v>
      </c>
      <c r="H1544" s="367"/>
    </row>
    <row r="1545" spans="1:7" ht="15.75" hidden="1" outlineLevel="1" thickBot="1">
      <c r="A1545" s="25"/>
      <c r="B1545" s="26"/>
      <c r="C1545" s="27"/>
      <c r="D1545" s="53"/>
      <c r="E1545" s="28"/>
      <c r="F1545" s="29"/>
      <c r="G1545" s="33"/>
    </row>
    <row r="1546" spans="1:7" s="24" customFormat="1" ht="24" collapsed="1" thickBot="1">
      <c r="A1546" s="307"/>
      <c r="B1546" s="307"/>
      <c r="C1546" s="308" t="s">
        <v>29</v>
      </c>
      <c r="D1546" s="309"/>
      <c r="E1546" s="309"/>
      <c r="F1546" s="309"/>
      <c r="G1546" s="310"/>
    </row>
    <row r="1547" spans="1:7" ht="19.5" hidden="1" outlineLevel="1" collapsed="1" thickBot="1">
      <c r="A1547" s="302"/>
      <c r="B1547" s="303"/>
      <c r="C1547" s="304" t="s">
        <v>1016</v>
      </c>
      <c r="D1547" s="305"/>
      <c r="E1547" s="305"/>
      <c r="F1547" s="305"/>
      <c r="G1547" s="306"/>
    </row>
    <row r="1548" spans="1:8" ht="72.75" hidden="1" outlineLevel="2">
      <c r="A1548" s="145"/>
      <c r="B1548" s="201" t="s">
        <v>1415</v>
      </c>
      <c r="C1548" s="341" t="s">
        <v>1416</v>
      </c>
      <c r="D1548" s="208" t="s">
        <v>40</v>
      </c>
      <c r="E1548" s="31">
        <v>20</v>
      </c>
      <c r="F1548" s="18">
        <v>1620</v>
      </c>
      <c r="G1548" s="187">
        <v>48.2</v>
      </c>
      <c r="H1548" s="367"/>
    </row>
    <row r="1549" spans="1:8" ht="15" hidden="1" outlineLevel="2">
      <c r="A1549" s="146"/>
      <c r="B1549" s="23"/>
      <c r="C1549" s="74"/>
      <c r="D1549" s="208"/>
      <c r="E1549" s="31"/>
      <c r="F1549" s="18"/>
      <c r="G1549" s="36"/>
      <c r="H1549" s="367"/>
    </row>
    <row r="1550" spans="1:8" s="215" customFormat="1" ht="72" hidden="1" outlineLevel="2">
      <c r="A1550" s="145"/>
      <c r="B1550" s="201" t="s">
        <v>563</v>
      </c>
      <c r="C1550" s="231" t="s">
        <v>710</v>
      </c>
      <c r="D1550" s="208" t="s">
        <v>44</v>
      </c>
      <c r="E1550" s="31">
        <v>20</v>
      </c>
      <c r="F1550" s="18">
        <v>720</v>
      </c>
      <c r="G1550" s="187">
        <v>28.5</v>
      </c>
      <c r="H1550" s="367"/>
    </row>
    <row r="1551" spans="1:8" s="24" customFormat="1" ht="15" hidden="1" outlineLevel="2">
      <c r="A1551" s="145"/>
      <c r="B1551" s="201"/>
      <c r="C1551" s="231"/>
      <c r="D1551" s="208"/>
      <c r="E1551" s="31"/>
      <c r="F1551" s="18"/>
      <c r="G1551" s="187"/>
      <c r="H1551" s="367"/>
    </row>
    <row r="1552" spans="1:8" s="24" customFormat="1" ht="87" hidden="1" outlineLevel="2">
      <c r="A1552" s="145"/>
      <c r="B1552" s="201" t="s">
        <v>1417</v>
      </c>
      <c r="C1552" s="341" t="s">
        <v>1418</v>
      </c>
      <c r="D1552" s="208" t="s">
        <v>44</v>
      </c>
      <c r="E1552" s="31">
        <v>20</v>
      </c>
      <c r="F1552" s="18">
        <v>720</v>
      </c>
      <c r="G1552" s="187">
        <v>21.3</v>
      </c>
      <c r="H1552" s="367"/>
    </row>
    <row r="1553" spans="1:7" s="24" customFormat="1" ht="15" hidden="1" outlineLevel="2">
      <c r="A1553" s="145"/>
      <c r="B1553" s="201"/>
      <c r="C1553" s="231"/>
      <c r="D1553" s="208"/>
      <c r="E1553" s="31"/>
      <c r="F1553" s="18"/>
      <c r="G1553" s="187"/>
    </row>
    <row r="1554" spans="1:7" s="24" customFormat="1" ht="43.5" hidden="1" outlineLevel="2">
      <c r="A1554" s="145" t="s">
        <v>115</v>
      </c>
      <c r="B1554" s="201" t="s">
        <v>562</v>
      </c>
      <c r="C1554" s="231" t="s">
        <v>694</v>
      </c>
      <c r="D1554" s="208" t="s">
        <v>40</v>
      </c>
      <c r="E1554" s="31">
        <v>20</v>
      </c>
      <c r="F1554" s="18">
        <v>1620</v>
      </c>
      <c r="G1554" s="187" t="s">
        <v>132</v>
      </c>
    </row>
    <row r="1555" spans="1:7" s="24" customFormat="1" ht="15.75" hidden="1" outlineLevel="2" thickBot="1">
      <c r="A1555" s="145"/>
      <c r="B1555" s="201"/>
      <c r="C1555" s="231"/>
      <c r="D1555" s="208"/>
      <c r="E1555" s="31"/>
      <c r="F1555" s="18"/>
      <c r="G1555" s="187"/>
    </row>
    <row r="1556" spans="1:7" ht="19.5" hidden="1" outlineLevel="1" collapsed="1" thickBot="1">
      <c r="A1556" s="302"/>
      <c r="B1556" s="303"/>
      <c r="C1556" s="304" t="s">
        <v>1017</v>
      </c>
      <c r="D1556" s="305"/>
      <c r="E1556" s="305"/>
      <c r="F1556" s="305"/>
      <c r="G1556" s="306"/>
    </row>
    <row r="1557" spans="1:8" s="215" customFormat="1" ht="72" hidden="1" outlineLevel="2">
      <c r="A1557" s="145"/>
      <c r="B1557" s="201" t="s">
        <v>564</v>
      </c>
      <c r="C1557" s="231" t="s">
        <v>1215</v>
      </c>
      <c r="D1557" s="208" t="s">
        <v>40</v>
      </c>
      <c r="E1557" s="31">
        <v>40</v>
      </c>
      <c r="F1557" s="18">
        <v>2040</v>
      </c>
      <c r="G1557" s="187">
        <v>26.8</v>
      </c>
      <c r="H1557" s="367"/>
    </row>
    <row r="1558" spans="1:8" ht="15" hidden="1" outlineLevel="2">
      <c r="A1558" s="146"/>
      <c r="B1558" s="23"/>
      <c r="C1558" s="74"/>
      <c r="D1558" s="208"/>
      <c r="E1558" s="31"/>
      <c r="F1558" s="18"/>
      <c r="G1558" s="36"/>
      <c r="H1558" s="367"/>
    </row>
    <row r="1559" spans="1:8" s="215" customFormat="1" ht="57.75" hidden="1" outlineLevel="2">
      <c r="A1559" s="145"/>
      <c r="B1559" s="201" t="s">
        <v>565</v>
      </c>
      <c r="C1559" s="231" t="s">
        <v>1216</v>
      </c>
      <c r="D1559" s="208" t="s">
        <v>40</v>
      </c>
      <c r="E1559" s="31">
        <v>40</v>
      </c>
      <c r="F1559" s="18">
        <v>1800</v>
      </c>
      <c r="G1559" s="187">
        <v>17</v>
      </c>
      <c r="H1559" s="367"/>
    </row>
    <row r="1560" spans="1:7" ht="15.75" hidden="1" outlineLevel="2" thickBot="1">
      <c r="A1560" s="146"/>
      <c r="B1560" s="23"/>
      <c r="C1560" s="74"/>
      <c r="D1560" s="208"/>
      <c r="E1560" s="31"/>
      <c r="F1560" s="18"/>
      <c r="G1560" s="36"/>
    </row>
    <row r="1561" spans="1:7" ht="19.5" hidden="1" outlineLevel="1" collapsed="1" thickBot="1">
      <c r="A1561" s="302"/>
      <c r="B1561" s="303"/>
      <c r="C1561" s="304" t="s">
        <v>1018</v>
      </c>
      <c r="D1561" s="305"/>
      <c r="E1561" s="305"/>
      <c r="F1561" s="305"/>
      <c r="G1561" s="306"/>
    </row>
    <row r="1562" spans="1:8" s="215" customFormat="1" ht="57.75" hidden="1" outlineLevel="2">
      <c r="A1562" s="145"/>
      <c r="B1562" s="201" t="s">
        <v>566</v>
      </c>
      <c r="C1562" s="231" t="s">
        <v>695</v>
      </c>
      <c r="D1562" s="208" t="s">
        <v>40</v>
      </c>
      <c r="E1562" s="31">
        <v>20</v>
      </c>
      <c r="F1562" s="18">
        <v>400</v>
      </c>
      <c r="G1562" s="187">
        <v>21.3</v>
      </c>
      <c r="H1562" s="367"/>
    </row>
    <row r="1563" spans="1:8" ht="15.75" hidden="1" outlineLevel="2" thickBot="1">
      <c r="A1563" s="146"/>
      <c r="B1563" s="23"/>
      <c r="C1563" s="74"/>
      <c r="D1563" s="208"/>
      <c r="E1563" s="31"/>
      <c r="F1563" s="18"/>
      <c r="G1563" s="36"/>
      <c r="H1563" s="367"/>
    </row>
    <row r="1564" spans="1:8" s="71" customFormat="1" ht="24" collapsed="1" thickBot="1">
      <c r="A1564" s="307"/>
      <c r="B1564" s="307"/>
      <c r="C1564" s="308" t="s">
        <v>30</v>
      </c>
      <c r="D1564" s="309"/>
      <c r="E1564" s="309"/>
      <c r="F1564" s="309"/>
      <c r="G1564" s="310"/>
      <c r="H1564" s="367"/>
    </row>
    <row r="1565" spans="1:8" s="71" customFormat="1" ht="19.5" hidden="1" outlineLevel="1" collapsed="1" thickBot="1">
      <c r="A1565" s="302"/>
      <c r="B1565" s="303"/>
      <c r="C1565" s="304" t="s">
        <v>1019</v>
      </c>
      <c r="D1565" s="305"/>
      <c r="E1565" s="305"/>
      <c r="F1565" s="305"/>
      <c r="G1565" s="306"/>
      <c r="H1565" s="367"/>
    </row>
    <row r="1566" spans="1:8" s="216" customFormat="1" ht="72" hidden="1" outlineLevel="2">
      <c r="A1566" s="145"/>
      <c r="B1566" s="201" t="s">
        <v>567</v>
      </c>
      <c r="C1566" s="249" t="s">
        <v>696</v>
      </c>
      <c r="D1566" s="208" t="s">
        <v>40</v>
      </c>
      <c r="E1566" s="31">
        <v>10</v>
      </c>
      <c r="F1566" s="18">
        <v>480</v>
      </c>
      <c r="G1566" s="187">
        <v>89.3</v>
      </c>
      <c r="H1566" s="367"/>
    </row>
    <row r="1567" spans="1:8" s="71" customFormat="1" ht="15.75" hidden="1" outlineLevel="2" thickBot="1">
      <c r="A1567" s="146"/>
      <c r="B1567" s="23"/>
      <c r="C1567" s="74"/>
      <c r="D1567" s="208"/>
      <c r="E1567" s="31"/>
      <c r="F1567" s="18"/>
      <c r="G1567" s="36"/>
      <c r="H1567" s="367"/>
    </row>
    <row r="1568" spans="1:8" s="71" customFormat="1" ht="19.5" hidden="1" outlineLevel="1" collapsed="1" thickBot="1">
      <c r="A1568" s="302"/>
      <c r="B1568" s="303"/>
      <c r="C1568" s="304" t="s">
        <v>1020</v>
      </c>
      <c r="D1568" s="305"/>
      <c r="E1568" s="305"/>
      <c r="F1568" s="305"/>
      <c r="G1568" s="306"/>
      <c r="H1568" s="367"/>
    </row>
    <row r="1569" spans="1:8" s="216" customFormat="1" ht="57.75" hidden="1" outlineLevel="2">
      <c r="A1569" s="182"/>
      <c r="B1569" s="74" t="s">
        <v>568</v>
      </c>
      <c r="C1569" s="231" t="s">
        <v>711</v>
      </c>
      <c r="D1569" s="28" t="s">
        <v>40</v>
      </c>
      <c r="E1569" s="28">
        <v>30</v>
      </c>
      <c r="F1569" s="54">
        <v>3600</v>
      </c>
      <c r="G1569" s="33">
        <v>62.5</v>
      </c>
      <c r="H1569" s="367"/>
    </row>
    <row r="1570" spans="1:7" s="71" customFormat="1" ht="15.75" hidden="1" outlineLevel="2" thickBot="1">
      <c r="A1570" s="75"/>
      <c r="B1570" s="74"/>
      <c r="C1570" s="56"/>
      <c r="D1570" s="53"/>
      <c r="E1570" s="28"/>
      <c r="F1570" s="54"/>
      <c r="G1570" s="30"/>
    </row>
    <row r="1571" spans="1:7" s="71" customFormat="1" ht="19.5" hidden="1" outlineLevel="1" thickBot="1">
      <c r="A1571" s="302"/>
      <c r="B1571" s="303"/>
      <c r="C1571" s="304" t="s">
        <v>1021</v>
      </c>
      <c r="D1571" s="305"/>
      <c r="E1571" s="305"/>
      <c r="F1571" s="305"/>
      <c r="G1571" s="306"/>
    </row>
    <row r="1572" spans="1:8" s="216" customFormat="1" ht="102" customHeight="1" hidden="1" outlineLevel="2">
      <c r="A1572" s="145"/>
      <c r="B1572" s="201" t="s">
        <v>569</v>
      </c>
      <c r="C1572" s="231" t="s">
        <v>1217</v>
      </c>
      <c r="D1572" s="208" t="s">
        <v>40</v>
      </c>
      <c r="E1572" s="31">
        <v>6</v>
      </c>
      <c r="F1572" s="18">
        <v>240</v>
      </c>
      <c r="G1572" s="187">
        <v>81.5</v>
      </c>
      <c r="H1572" s="367"/>
    </row>
    <row r="1573" spans="1:8" s="71" customFormat="1" ht="15" hidden="1" outlineLevel="2">
      <c r="A1573" s="146"/>
      <c r="B1573" s="23"/>
      <c r="C1573" s="74"/>
      <c r="D1573" s="208"/>
      <c r="E1573" s="31"/>
      <c r="F1573" s="18"/>
      <c r="G1573" s="36"/>
      <c r="H1573" s="367"/>
    </row>
    <row r="1574" spans="1:8" s="216" customFormat="1" ht="86.25" hidden="1" outlineLevel="2">
      <c r="A1574" s="145"/>
      <c r="B1574" s="201" t="s">
        <v>570</v>
      </c>
      <c r="C1574" s="249" t="s">
        <v>1218</v>
      </c>
      <c r="D1574" s="208" t="s">
        <v>40</v>
      </c>
      <c r="E1574" s="31">
        <v>72</v>
      </c>
      <c r="F1574" s="18"/>
      <c r="G1574" s="187">
        <v>53.6</v>
      </c>
      <c r="H1574" s="367"/>
    </row>
    <row r="1575" spans="1:8" s="71" customFormat="1" ht="15" hidden="1" outlineLevel="2">
      <c r="A1575" s="146"/>
      <c r="B1575" s="23"/>
      <c r="C1575" s="74"/>
      <c r="D1575" s="208"/>
      <c r="E1575" s="31"/>
      <c r="F1575" s="18"/>
      <c r="G1575" s="36"/>
      <c r="H1575" s="367"/>
    </row>
    <row r="1576" spans="1:8" s="216" customFormat="1" ht="100.5" hidden="1" outlineLevel="2">
      <c r="A1576" s="145"/>
      <c r="B1576" s="201" t="s">
        <v>571</v>
      </c>
      <c r="C1576" s="249" t="s">
        <v>1219</v>
      </c>
      <c r="D1576" s="208" t="s">
        <v>40</v>
      </c>
      <c r="E1576" s="31">
        <v>5</v>
      </c>
      <c r="F1576" s="18">
        <v>200</v>
      </c>
      <c r="G1576" s="187">
        <v>35.7</v>
      </c>
      <c r="H1576" s="367"/>
    </row>
    <row r="1577" spans="1:7" s="71" customFormat="1" ht="15.75" hidden="1" outlineLevel="2" thickBot="1">
      <c r="A1577" s="146"/>
      <c r="B1577" s="23"/>
      <c r="C1577" s="74"/>
      <c r="D1577" s="208"/>
      <c r="E1577" s="31"/>
      <c r="F1577" s="18"/>
      <c r="G1577" s="36"/>
    </row>
    <row r="1578" spans="1:7" s="71" customFormat="1" ht="24" collapsed="1" thickBot="1">
      <c r="A1578" s="307"/>
      <c r="B1578" s="307"/>
      <c r="C1578" s="308" t="s">
        <v>31</v>
      </c>
      <c r="D1578" s="309"/>
      <c r="E1578" s="309"/>
      <c r="F1578" s="309"/>
      <c r="G1578" s="310"/>
    </row>
    <row r="1579" spans="1:8" s="216" customFormat="1" ht="144" customHeight="1" hidden="1" outlineLevel="1">
      <c r="A1579" s="143"/>
      <c r="B1579" s="26" t="s">
        <v>572</v>
      </c>
      <c r="C1579" s="231" t="s">
        <v>1220</v>
      </c>
      <c r="D1579" s="158" t="s">
        <v>40</v>
      </c>
      <c r="E1579" s="53">
        <v>5</v>
      </c>
      <c r="F1579" s="54">
        <v>320</v>
      </c>
      <c r="G1579" s="33">
        <v>53.6</v>
      </c>
      <c r="H1579" s="367"/>
    </row>
    <row r="1580" spans="1:8" s="71" customFormat="1" ht="15" hidden="1" outlineLevel="1">
      <c r="A1580" s="75"/>
      <c r="B1580" s="74"/>
      <c r="C1580" s="56"/>
      <c r="D1580" s="53"/>
      <c r="E1580" s="28"/>
      <c r="F1580" s="54"/>
      <c r="G1580" s="30"/>
      <c r="H1580" s="367"/>
    </row>
    <row r="1581" spans="1:8" s="71" customFormat="1" ht="86.25" hidden="1" outlineLevel="1">
      <c r="A1581" s="143"/>
      <c r="B1581" s="26" t="s">
        <v>573</v>
      </c>
      <c r="C1581" s="231" t="s">
        <v>1221</v>
      </c>
      <c r="D1581" s="158" t="s">
        <v>40</v>
      </c>
      <c r="E1581" s="53">
        <v>20</v>
      </c>
      <c r="F1581" s="54">
        <v>1280</v>
      </c>
      <c r="G1581" s="33">
        <v>32.3</v>
      </c>
      <c r="H1581" s="367"/>
    </row>
    <row r="1582" spans="1:8" s="71" customFormat="1" ht="15" hidden="1" outlineLevel="1">
      <c r="A1582" s="75"/>
      <c r="B1582" s="74"/>
      <c r="C1582" s="56"/>
      <c r="D1582" s="53"/>
      <c r="E1582" s="28"/>
      <c r="F1582" s="54"/>
      <c r="G1582" s="30"/>
      <c r="H1582" s="367"/>
    </row>
    <row r="1583" spans="1:8" s="71" customFormat="1" ht="57.75" hidden="1" outlineLevel="1">
      <c r="A1583" s="143"/>
      <c r="B1583" s="202" t="s">
        <v>574</v>
      </c>
      <c r="C1583" s="26" t="s">
        <v>1222</v>
      </c>
      <c r="D1583" s="158" t="s">
        <v>40</v>
      </c>
      <c r="E1583" s="53">
        <v>5</v>
      </c>
      <c r="F1583" s="54">
        <v>320</v>
      </c>
      <c r="G1583" s="111">
        <v>35.7</v>
      </c>
      <c r="H1583" s="367"/>
    </row>
    <row r="1584" spans="1:8" s="71" customFormat="1" ht="15" hidden="1" outlineLevel="1">
      <c r="A1584" s="75"/>
      <c r="B1584" s="74"/>
      <c r="C1584" s="56"/>
      <c r="D1584" s="53"/>
      <c r="E1584" s="28"/>
      <c r="F1584" s="54"/>
      <c r="G1584" s="30"/>
      <c r="H1584" s="367"/>
    </row>
    <row r="1585" spans="1:8" s="71" customFormat="1" ht="86.25" customHeight="1" hidden="1" outlineLevel="1">
      <c r="A1585" s="143"/>
      <c r="B1585" s="26" t="s">
        <v>575</v>
      </c>
      <c r="C1585" s="231" t="s">
        <v>1223</v>
      </c>
      <c r="D1585" s="158" t="s">
        <v>40</v>
      </c>
      <c r="E1585" s="53">
        <v>10</v>
      </c>
      <c r="F1585" s="54">
        <v>1100</v>
      </c>
      <c r="G1585" s="33">
        <v>51.4</v>
      </c>
      <c r="H1585" s="367"/>
    </row>
    <row r="1586" spans="1:8" s="71" customFormat="1" ht="15" hidden="1" outlineLevel="1">
      <c r="A1586" s="143"/>
      <c r="B1586" s="26"/>
      <c r="C1586" s="56"/>
      <c r="D1586" s="53"/>
      <c r="E1586" s="28"/>
      <c r="F1586" s="54"/>
      <c r="G1586" s="30"/>
      <c r="H1586" s="367"/>
    </row>
    <row r="1587" spans="1:8" s="71" customFormat="1" ht="72" hidden="1" outlineLevel="1">
      <c r="A1587" s="143"/>
      <c r="B1587" s="26" t="s">
        <v>576</v>
      </c>
      <c r="C1587" s="231" t="s">
        <v>1224</v>
      </c>
      <c r="D1587" s="158" t="s">
        <v>40</v>
      </c>
      <c r="E1587" s="53">
        <v>5</v>
      </c>
      <c r="F1587" s="54">
        <v>840</v>
      </c>
      <c r="G1587" s="33">
        <v>44.6</v>
      </c>
      <c r="H1587" s="367"/>
    </row>
    <row r="1588" spans="1:8" s="71" customFormat="1" ht="15" hidden="1" outlineLevel="1">
      <c r="A1588" s="143"/>
      <c r="B1588" s="26"/>
      <c r="C1588" s="56"/>
      <c r="D1588" s="53"/>
      <c r="E1588" s="28"/>
      <c r="F1588" s="54"/>
      <c r="G1588" s="30"/>
      <c r="H1588" s="367"/>
    </row>
    <row r="1589" spans="1:8" s="71" customFormat="1" ht="72" hidden="1" outlineLevel="1">
      <c r="A1589" s="143"/>
      <c r="B1589" s="26" t="s">
        <v>577</v>
      </c>
      <c r="C1589" s="231" t="s">
        <v>1225</v>
      </c>
      <c r="D1589" s="158" t="s">
        <v>40</v>
      </c>
      <c r="E1589" s="53">
        <v>10</v>
      </c>
      <c r="F1589" s="54">
        <v>640</v>
      </c>
      <c r="G1589" s="33">
        <v>51.8</v>
      </c>
      <c r="H1589" s="367"/>
    </row>
    <row r="1590" spans="1:8" s="71" customFormat="1" ht="15" hidden="1" outlineLevel="1">
      <c r="A1590" s="143"/>
      <c r="B1590" s="26"/>
      <c r="C1590" s="56"/>
      <c r="D1590" s="53"/>
      <c r="E1590" s="28"/>
      <c r="F1590" s="54"/>
      <c r="G1590" s="30"/>
      <c r="H1590" s="367"/>
    </row>
    <row r="1591" spans="1:8" s="71" customFormat="1" ht="72" hidden="1" outlineLevel="1">
      <c r="A1591" s="143"/>
      <c r="B1591" s="26" t="s">
        <v>578</v>
      </c>
      <c r="C1591" s="231" t="s">
        <v>1226</v>
      </c>
      <c r="D1591" s="158" t="s">
        <v>40</v>
      </c>
      <c r="E1591" s="53">
        <v>20</v>
      </c>
      <c r="F1591" s="54">
        <v>1280</v>
      </c>
      <c r="G1591" s="33">
        <v>26.8</v>
      </c>
      <c r="H1591" s="367"/>
    </row>
    <row r="1592" spans="1:8" s="71" customFormat="1" ht="15" hidden="1" outlineLevel="1">
      <c r="A1592" s="143"/>
      <c r="B1592" s="26"/>
      <c r="C1592" s="56"/>
      <c r="D1592" s="53"/>
      <c r="E1592" s="28"/>
      <c r="F1592" s="54"/>
      <c r="G1592" s="30"/>
      <c r="H1592" s="367"/>
    </row>
    <row r="1593" spans="1:8" s="71" customFormat="1" ht="72" hidden="1" outlineLevel="1">
      <c r="A1593" s="143"/>
      <c r="B1593" s="26" t="s">
        <v>579</v>
      </c>
      <c r="C1593" s="231" t="s">
        <v>1227</v>
      </c>
      <c r="D1593" s="158" t="s">
        <v>44</v>
      </c>
      <c r="E1593" s="53">
        <v>10</v>
      </c>
      <c r="F1593" s="54">
        <v>600</v>
      </c>
      <c r="G1593" s="33">
        <v>62.5</v>
      </c>
      <c r="H1593" s="367"/>
    </row>
    <row r="1594" spans="1:8" s="71" customFormat="1" ht="15" hidden="1" outlineLevel="1">
      <c r="A1594" s="143"/>
      <c r="B1594" s="26"/>
      <c r="C1594" s="56"/>
      <c r="D1594" s="53"/>
      <c r="E1594" s="28"/>
      <c r="F1594" s="54"/>
      <c r="G1594" s="30"/>
      <c r="H1594" s="367"/>
    </row>
    <row r="1595" spans="1:8" s="71" customFormat="1" ht="72" hidden="1" outlineLevel="1">
      <c r="A1595" s="143"/>
      <c r="B1595" s="26" t="s">
        <v>2093</v>
      </c>
      <c r="C1595" s="231" t="s">
        <v>2094</v>
      </c>
      <c r="D1595" s="158"/>
      <c r="E1595" s="53"/>
      <c r="F1595" s="54"/>
      <c r="G1595" s="33">
        <v>40.2</v>
      </c>
      <c r="H1595" s="367"/>
    </row>
    <row r="1596" spans="1:8" s="71" customFormat="1" ht="15" hidden="1" outlineLevel="1">
      <c r="A1596" s="143"/>
      <c r="B1596" s="26"/>
      <c r="C1596" s="56"/>
      <c r="D1596" s="53"/>
      <c r="E1596" s="28"/>
      <c r="F1596" s="54"/>
      <c r="G1596" s="30"/>
      <c r="H1596" s="367"/>
    </row>
    <row r="1597" spans="1:8" s="71" customFormat="1" ht="72" hidden="1" outlineLevel="1">
      <c r="A1597" s="143"/>
      <c r="B1597" s="202" t="s">
        <v>580</v>
      </c>
      <c r="C1597" s="231" t="s">
        <v>1228</v>
      </c>
      <c r="D1597" s="158" t="s">
        <v>40</v>
      </c>
      <c r="E1597" s="53">
        <v>20</v>
      </c>
      <c r="F1597" s="54">
        <v>1280</v>
      </c>
      <c r="G1597" s="111">
        <v>35.4</v>
      </c>
      <c r="H1597" s="367"/>
    </row>
    <row r="1598" spans="1:8" s="71" customFormat="1" ht="15" hidden="1" outlineLevel="1">
      <c r="A1598" s="143"/>
      <c r="B1598" s="202"/>
      <c r="C1598" s="56"/>
      <c r="D1598" s="158"/>
      <c r="E1598" s="53"/>
      <c r="F1598" s="54"/>
      <c r="G1598" s="111"/>
      <c r="H1598" s="367"/>
    </row>
    <row r="1599" spans="1:8" s="71" customFormat="1" ht="57.75" hidden="1" outlineLevel="1">
      <c r="A1599" s="143"/>
      <c r="B1599" s="202" t="s">
        <v>581</v>
      </c>
      <c r="C1599" s="231" t="s">
        <v>1229</v>
      </c>
      <c r="D1599" s="158" t="s">
        <v>40</v>
      </c>
      <c r="E1599" s="53">
        <v>20</v>
      </c>
      <c r="F1599" s="54">
        <v>1280</v>
      </c>
      <c r="G1599" s="111">
        <v>17.9</v>
      </c>
      <c r="H1599" s="367"/>
    </row>
    <row r="1600" spans="1:7" s="71" customFormat="1" ht="15.75" hidden="1" outlineLevel="1" thickBot="1">
      <c r="A1600" s="75"/>
      <c r="B1600" s="74"/>
      <c r="C1600" s="56"/>
      <c r="D1600" s="53"/>
      <c r="E1600" s="28"/>
      <c r="F1600" s="54"/>
      <c r="G1600" s="30"/>
    </row>
    <row r="1601" spans="1:7" ht="21.75" customHeight="1" collapsed="1" thickBot="1">
      <c r="A1601" s="307"/>
      <c r="B1601" s="307"/>
      <c r="C1601" s="308" t="s">
        <v>21</v>
      </c>
      <c r="D1601" s="309"/>
      <c r="E1601" s="309"/>
      <c r="F1601" s="309"/>
      <c r="G1601" s="310"/>
    </row>
    <row r="1602" spans="1:7" ht="19.5" hidden="1" outlineLevel="1" collapsed="1" thickBot="1">
      <c r="A1602" s="302"/>
      <c r="B1602" s="303"/>
      <c r="C1602" s="304" t="s">
        <v>1022</v>
      </c>
      <c r="D1602" s="305"/>
      <c r="E1602" s="305"/>
      <c r="F1602" s="305"/>
      <c r="G1602" s="306"/>
    </row>
    <row r="1603" spans="1:8" ht="172.5" hidden="1" outlineLevel="2">
      <c r="A1603" s="204" t="s">
        <v>38</v>
      </c>
      <c r="B1603" s="59" t="s">
        <v>582</v>
      </c>
      <c r="C1603" s="275" t="s">
        <v>1230</v>
      </c>
      <c r="D1603" s="158" t="s">
        <v>40</v>
      </c>
      <c r="E1603" s="53">
        <v>1</v>
      </c>
      <c r="F1603" s="209"/>
      <c r="G1603" s="210">
        <v>13401</v>
      </c>
      <c r="H1603" s="367"/>
    </row>
    <row r="1604" spans="1:8" ht="15" hidden="1" outlineLevel="2">
      <c r="A1604" s="25"/>
      <c r="B1604" s="26"/>
      <c r="C1604" s="27"/>
      <c r="D1604" s="124"/>
      <c r="E1604" s="53"/>
      <c r="F1604" s="124"/>
      <c r="G1604" s="125"/>
      <c r="H1604" s="367"/>
    </row>
    <row r="1605" spans="1:8" ht="87" customHeight="1" hidden="1" outlineLevel="2">
      <c r="A1605" s="143" t="s">
        <v>38</v>
      </c>
      <c r="B1605" s="26" t="s">
        <v>583</v>
      </c>
      <c r="C1605" s="276" t="s">
        <v>939</v>
      </c>
      <c r="D1605" s="158" t="s">
        <v>40</v>
      </c>
      <c r="E1605" s="53">
        <v>50</v>
      </c>
      <c r="F1605" s="124"/>
      <c r="G1605" s="125">
        <v>251</v>
      </c>
      <c r="H1605" s="367"/>
    </row>
    <row r="1606" spans="1:7" ht="15.75" hidden="1" outlineLevel="2" thickBot="1">
      <c r="A1606" s="25"/>
      <c r="B1606" s="26"/>
      <c r="C1606" s="27"/>
      <c r="D1606" s="158"/>
      <c r="E1606" s="53"/>
      <c r="F1606" s="124"/>
      <c r="G1606" s="125"/>
    </row>
    <row r="1607" spans="1:7" ht="19.5" hidden="1" outlineLevel="1" collapsed="1" thickBot="1">
      <c r="A1607" s="302"/>
      <c r="B1607" s="303"/>
      <c r="C1607" s="304" t="s">
        <v>1023</v>
      </c>
      <c r="D1607" s="305"/>
      <c r="E1607" s="305"/>
      <c r="F1607" s="305"/>
      <c r="G1607" s="306"/>
    </row>
    <row r="1608" spans="1:8" s="71" customFormat="1" ht="229.5" hidden="1" outlineLevel="2">
      <c r="A1608" s="143" t="s">
        <v>38</v>
      </c>
      <c r="B1608" s="26" t="s">
        <v>584</v>
      </c>
      <c r="C1608" s="295" t="s">
        <v>1231</v>
      </c>
      <c r="D1608" s="158" t="s">
        <v>40</v>
      </c>
      <c r="E1608" s="124">
        <v>10</v>
      </c>
      <c r="F1608" s="124">
        <v>300</v>
      </c>
      <c r="G1608" s="125">
        <v>134</v>
      </c>
      <c r="H1608" s="367"/>
    </row>
    <row r="1609" spans="1:8" ht="15" hidden="1" outlineLevel="2">
      <c r="A1609" s="25"/>
      <c r="B1609" s="26"/>
      <c r="C1609" s="27"/>
      <c r="D1609" s="124"/>
      <c r="E1609" s="124"/>
      <c r="F1609" s="124"/>
      <c r="G1609" s="125"/>
      <c r="H1609" s="367"/>
    </row>
    <row r="1610" spans="1:8" s="71" customFormat="1" ht="229.5" hidden="1" outlineLevel="2">
      <c r="A1610" s="143" t="s">
        <v>38</v>
      </c>
      <c r="B1610" s="26" t="s">
        <v>585</v>
      </c>
      <c r="C1610" s="295" t="s">
        <v>1232</v>
      </c>
      <c r="D1610" s="158" t="s">
        <v>40</v>
      </c>
      <c r="E1610" s="124">
        <v>10</v>
      </c>
      <c r="F1610" s="124">
        <v>300</v>
      </c>
      <c r="G1610" s="125">
        <v>107</v>
      </c>
      <c r="H1610" s="367"/>
    </row>
    <row r="1611" spans="1:8" ht="15" hidden="1" outlineLevel="2">
      <c r="A1611" s="25"/>
      <c r="B1611" s="26"/>
      <c r="C1611" s="27"/>
      <c r="D1611" s="124"/>
      <c r="E1611" s="124"/>
      <c r="F1611" s="124"/>
      <c r="G1611" s="125"/>
      <c r="H1611" s="367"/>
    </row>
    <row r="1612" spans="1:8" s="71" customFormat="1" ht="229.5" customHeight="1" hidden="1" outlineLevel="2">
      <c r="A1612" s="143" t="s">
        <v>38</v>
      </c>
      <c r="B1612" s="26" t="s">
        <v>586</v>
      </c>
      <c r="C1612" s="295" t="s">
        <v>1233</v>
      </c>
      <c r="D1612" s="124" t="s">
        <v>40</v>
      </c>
      <c r="E1612" s="124">
        <v>20</v>
      </c>
      <c r="F1612" s="124">
        <v>600</v>
      </c>
      <c r="G1612" s="125">
        <v>71.4</v>
      </c>
      <c r="H1612" s="367"/>
    </row>
    <row r="1613" spans="1:8" ht="15" hidden="1" outlineLevel="2">
      <c r="A1613" s="25"/>
      <c r="B1613" s="26"/>
      <c r="C1613" s="27"/>
      <c r="D1613" s="124"/>
      <c r="E1613" s="124"/>
      <c r="F1613" s="124"/>
      <c r="G1613" s="125"/>
      <c r="H1613" s="367"/>
    </row>
    <row r="1614" spans="1:8" ht="86.25" hidden="1" outlineLevel="2">
      <c r="A1614" s="143" t="s">
        <v>38</v>
      </c>
      <c r="B1614" s="26" t="s">
        <v>587</v>
      </c>
      <c r="C1614" s="276" t="s">
        <v>940</v>
      </c>
      <c r="D1614" s="124" t="s">
        <v>40</v>
      </c>
      <c r="E1614" s="53">
        <v>100</v>
      </c>
      <c r="F1614" s="53">
        <v>10500</v>
      </c>
      <c r="G1614" s="125">
        <v>98.2</v>
      </c>
      <c r="H1614" s="367"/>
    </row>
    <row r="1615" spans="1:7" ht="15.75" hidden="1" outlineLevel="2" thickBot="1">
      <c r="A1615" s="25"/>
      <c r="B1615" s="26"/>
      <c r="C1615" s="27"/>
      <c r="D1615" s="124"/>
      <c r="E1615" s="124"/>
      <c r="F1615" s="124"/>
      <c r="G1615" s="125"/>
    </row>
    <row r="1616" spans="1:7" ht="24" collapsed="1" thickBot="1">
      <c r="A1616" s="307"/>
      <c r="B1616" s="307"/>
      <c r="C1616" s="308" t="s">
        <v>32</v>
      </c>
      <c r="D1616" s="309"/>
      <c r="E1616" s="309"/>
      <c r="F1616" s="309"/>
      <c r="G1616" s="310"/>
    </row>
    <row r="1617" spans="1:7" ht="19.5" hidden="1" outlineLevel="1" collapsed="1" thickBot="1">
      <c r="A1617" s="302"/>
      <c r="B1617" s="303"/>
      <c r="C1617" s="304" t="s">
        <v>1024</v>
      </c>
      <c r="D1617" s="305"/>
      <c r="E1617" s="305"/>
      <c r="F1617" s="305"/>
      <c r="G1617" s="306"/>
    </row>
    <row r="1618" spans="1:8" s="215" customFormat="1" ht="186" customHeight="1" hidden="1" outlineLevel="2">
      <c r="A1618" s="204" t="s">
        <v>38</v>
      </c>
      <c r="B1618" s="59" t="s">
        <v>617</v>
      </c>
      <c r="C1618" s="26" t="s">
        <v>1234</v>
      </c>
      <c r="D1618" s="205" t="s">
        <v>44</v>
      </c>
      <c r="E1618" s="60">
        <v>1</v>
      </c>
      <c r="F1618" s="70">
        <v>4</v>
      </c>
      <c r="G1618" s="61">
        <v>2055</v>
      </c>
      <c r="H1618" s="367"/>
    </row>
    <row r="1619" spans="1:8" ht="15" hidden="1" outlineLevel="2">
      <c r="A1619" s="25"/>
      <c r="B1619" s="26"/>
      <c r="C1619" s="27"/>
      <c r="D1619" s="124"/>
      <c r="E1619" s="124"/>
      <c r="F1619" s="124"/>
      <c r="G1619" s="125"/>
      <c r="H1619" s="367"/>
    </row>
    <row r="1620" spans="1:8" ht="115.5" hidden="1" outlineLevel="2">
      <c r="A1620" s="143" t="s">
        <v>38</v>
      </c>
      <c r="B1620" s="26" t="s">
        <v>618</v>
      </c>
      <c r="C1620" s="252" t="s">
        <v>701</v>
      </c>
      <c r="D1620" s="124" t="s">
        <v>44</v>
      </c>
      <c r="E1620" s="53">
        <v>3</v>
      </c>
      <c r="F1620" s="53">
        <v>144</v>
      </c>
      <c r="G1620" s="125">
        <v>1966</v>
      </c>
      <c r="H1620" s="367"/>
    </row>
    <row r="1621" spans="1:8" ht="15" hidden="1" outlineLevel="2">
      <c r="A1621" s="25"/>
      <c r="B1621" s="26"/>
      <c r="C1621" s="27"/>
      <c r="D1621" s="124"/>
      <c r="E1621" s="124"/>
      <c r="F1621" s="124"/>
      <c r="G1621" s="125"/>
      <c r="H1621" s="367"/>
    </row>
    <row r="1622" spans="1:8" ht="100.5" hidden="1" outlineLevel="2">
      <c r="A1622" s="143" t="s">
        <v>38</v>
      </c>
      <c r="B1622" s="26" t="s">
        <v>619</v>
      </c>
      <c r="C1622" s="252" t="s">
        <v>702</v>
      </c>
      <c r="D1622" s="53" t="s">
        <v>44</v>
      </c>
      <c r="E1622" s="28">
        <v>4</v>
      </c>
      <c r="F1622" s="29">
        <v>192</v>
      </c>
      <c r="G1622" s="33">
        <v>2144</v>
      </c>
      <c r="H1622" s="367"/>
    </row>
    <row r="1623" spans="1:8" ht="15" hidden="1" outlineLevel="2">
      <c r="A1623" s="25"/>
      <c r="B1623" s="26"/>
      <c r="C1623" s="27"/>
      <c r="D1623" s="124"/>
      <c r="E1623" s="124"/>
      <c r="F1623" s="124"/>
      <c r="G1623" s="125"/>
      <c r="H1623" s="367"/>
    </row>
    <row r="1624" spans="1:8" ht="15" hidden="1" outlineLevel="2">
      <c r="A1624" s="146" t="s">
        <v>38</v>
      </c>
      <c r="B1624" s="23" t="s">
        <v>620</v>
      </c>
      <c r="C1624" s="252" t="s">
        <v>703</v>
      </c>
      <c r="D1624" s="31" t="s">
        <v>44</v>
      </c>
      <c r="E1624" s="34">
        <v>4</v>
      </c>
      <c r="F1624" s="35">
        <v>192</v>
      </c>
      <c r="G1624" s="36">
        <v>17.9</v>
      </c>
      <c r="H1624" s="367"/>
    </row>
    <row r="1625" spans="1:8" ht="15" hidden="1" outlineLevel="2">
      <c r="A1625" s="25"/>
      <c r="B1625" s="26"/>
      <c r="C1625" s="27"/>
      <c r="D1625" s="124"/>
      <c r="E1625" s="124"/>
      <c r="F1625" s="124"/>
      <c r="G1625" s="125"/>
      <c r="H1625" s="367"/>
    </row>
    <row r="1626" spans="1:8" s="215" customFormat="1" ht="29.25" hidden="1" outlineLevel="2">
      <c r="A1626" s="145" t="s">
        <v>38</v>
      </c>
      <c r="B1626" s="201" t="s">
        <v>621</v>
      </c>
      <c r="C1626" s="235" t="s">
        <v>712</v>
      </c>
      <c r="D1626" s="31" t="s">
        <v>44</v>
      </c>
      <c r="E1626" s="34">
        <v>4</v>
      </c>
      <c r="F1626" s="35">
        <v>192</v>
      </c>
      <c r="G1626" s="187">
        <v>304</v>
      </c>
      <c r="H1626" s="367"/>
    </row>
    <row r="1627" spans="1:8" ht="15" hidden="1" outlineLevel="2">
      <c r="A1627" s="25"/>
      <c r="B1627" s="26"/>
      <c r="C1627" s="27"/>
      <c r="D1627" s="124"/>
      <c r="E1627" s="124"/>
      <c r="F1627" s="124"/>
      <c r="G1627" s="125"/>
      <c r="H1627" s="367"/>
    </row>
    <row r="1628" spans="1:8" s="255" customFormat="1" ht="15" hidden="1" outlineLevel="2">
      <c r="A1628" s="145" t="s">
        <v>38</v>
      </c>
      <c r="B1628" s="201" t="s">
        <v>622</v>
      </c>
      <c r="C1628" s="253" t="s">
        <v>704</v>
      </c>
      <c r="D1628" s="17" t="s">
        <v>44</v>
      </c>
      <c r="E1628" s="254">
        <v>3</v>
      </c>
      <c r="F1628" s="254">
        <v>144</v>
      </c>
      <c r="G1628" s="187">
        <v>17.9</v>
      </c>
      <c r="H1628" s="367"/>
    </row>
    <row r="1629" spans="1:8" ht="15" hidden="1" outlineLevel="2">
      <c r="A1629" s="25"/>
      <c r="B1629" s="26"/>
      <c r="C1629" s="27"/>
      <c r="D1629" s="124"/>
      <c r="E1629" s="124"/>
      <c r="F1629" s="124"/>
      <c r="G1629" s="125"/>
      <c r="H1629" s="367"/>
    </row>
    <row r="1630" spans="1:8" ht="57.75" hidden="1" outlineLevel="2">
      <c r="A1630" s="143" t="s">
        <v>38</v>
      </c>
      <c r="B1630" s="26" t="s">
        <v>623</v>
      </c>
      <c r="C1630" s="236" t="s">
        <v>1235</v>
      </c>
      <c r="D1630" s="53"/>
      <c r="E1630" s="28"/>
      <c r="F1630" s="29"/>
      <c r="G1630" s="33">
        <v>680</v>
      </c>
      <c r="H1630" s="367"/>
    </row>
    <row r="1631" spans="1:8" ht="15" hidden="1" outlineLevel="2">
      <c r="A1631" s="25"/>
      <c r="B1631" s="26"/>
      <c r="C1631" s="27"/>
      <c r="D1631" s="124"/>
      <c r="E1631" s="124"/>
      <c r="F1631" s="124"/>
      <c r="G1631" s="125"/>
      <c r="H1631" s="367"/>
    </row>
    <row r="1632" spans="1:8" ht="100.5" hidden="1" outlineLevel="2">
      <c r="A1632" s="176" t="s">
        <v>38</v>
      </c>
      <c r="B1632" s="26" t="s">
        <v>624</v>
      </c>
      <c r="C1632" s="236" t="s">
        <v>702</v>
      </c>
      <c r="D1632" s="53" t="s">
        <v>44</v>
      </c>
      <c r="E1632" s="28">
        <v>4</v>
      </c>
      <c r="F1632" s="29">
        <v>192</v>
      </c>
      <c r="G1632" s="33">
        <v>2055</v>
      </c>
      <c r="H1632" s="367"/>
    </row>
    <row r="1633" spans="1:8" ht="15" hidden="1" outlineLevel="2">
      <c r="A1633" s="25"/>
      <c r="B1633" s="26"/>
      <c r="C1633" s="27"/>
      <c r="D1633" s="124"/>
      <c r="E1633" s="124"/>
      <c r="F1633" s="124"/>
      <c r="G1633" s="125"/>
      <c r="H1633" s="367"/>
    </row>
    <row r="1634" spans="1:8" ht="15" hidden="1" outlineLevel="2">
      <c r="A1634" s="193" t="s">
        <v>38</v>
      </c>
      <c r="B1634" s="23" t="s">
        <v>625</v>
      </c>
      <c r="C1634" s="252" t="s">
        <v>703</v>
      </c>
      <c r="D1634" s="31" t="s">
        <v>44</v>
      </c>
      <c r="E1634" s="34">
        <v>4</v>
      </c>
      <c r="F1634" s="35">
        <v>192</v>
      </c>
      <c r="G1634" s="36">
        <v>17.9</v>
      </c>
      <c r="H1634" s="367"/>
    </row>
    <row r="1635" spans="1:8" ht="15" hidden="1" outlineLevel="2">
      <c r="A1635" s="25"/>
      <c r="B1635" s="26"/>
      <c r="C1635" s="27"/>
      <c r="D1635" s="124"/>
      <c r="E1635" s="124"/>
      <c r="F1635" s="124"/>
      <c r="G1635" s="125"/>
      <c r="H1635" s="367"/>
    </row>
    <row r="1636" spans="1:8" ht="29.25" hidden="1" outlineLevel="2">
      <c r="A1636" s="176" t="s">
        <v>38</v>
      </c>
      <c r="B1636" s="26" t="s">
        <v>626</v>
      </c>
      <c r="C1636" s="236" t="s">
        <v>1236</v>
      </c>
      <c r="D1636" s="53" t="s">
        <v>44</v>
      </c>
      <c r="E1636" s="28">
        <v>4</v>
      </c>
      <c r="F1636" s="29">
        <v>192</v>
      </c>
      <c r="G1636" s="33">
        <v>285</v>
      </c>
      <c r="H1636" s="367"/>
    </row>
    <row r="1637" spans="1:8" ht="15" hidden="1" outlineLevel="2">
      <c r="A1637" s="25"/>
      <c r="B1637" s="26"/>
      <c r="C1637" s="27"/>
      <c r="D1637" s="124"/>
      <c r="E1637" s="124"/>
      <c r="F1637" s="124"/>
      <c r="G1637" s="125"/>
      <c r="H1637" s="367"/>
    </row>
    <row r="1638" spans="1:8" ht="15" hidden="1" outlineLevel="2">
      <c r="A1638" s="193" t="s">
        <v>38</v>
      </c>
      <c r="B1638" s="23" t="s">
        <v>627</v>
      </c>
      <c r="C1638" s="252" t="s">
        <v>704</v>
      </c>
      <c r="D1638" s="31" t="s">
        <v>44</v>
      </c>
      <c r="E1638" s="34">
        <v>4</v>
      </c>
      <c r="F1638" s="35">
        <v>192</v>
      </c>
      <c r="G1638" s="36">
        <v>17.9</v>
      </c>
      <c r="H1638" s="367"/>
    </row>
    <row r="1639" spans="1:8" ht="15" hidden="1" outlineLevel="2">
      <c r="A1639" s="220"/>
      <c r="B1639" s="23"/>
      <c r="C1639" s="27"/>
      <c r="D1639" s="124"/>
      <c r="E1639" s="124"/>
      <c r="F1639" s="124"/>
      <c r="G1639" s="125"/>
      <c r="H1639" s="367"/>
    </row>
    <row r="1640" spans="1:8" ht="15" hidden="1" outlineLevel="2">
      <c r="A1640" s="193" t="s">
        <v>38</v>
      </c>
      <c r="B1640" s="23" t="s">
        <v>628</v>
      </c>
      <c r="C1640" s="252" t="s">
        <v>705</v>
      </c>
      <c r="D1640" s="31" t="s">
        <v>44</v>
      </c>
      <c r="E1640" s="34">
        <v>1</v>
      </c>
      <c r="F1640" s="35">
        <v>16</v>
      </c>
      <c r="G1640" s="36">
        <v>215</v>
      </c>
      <c r="H1640" s="367"/>
    </row>
    <row r="1641" spans="1:8" ht="15" hidden="1" outlineLevel="2">
      <c r="A1641" s="220"/>
      <c r="B1641" s="23"/>
      <c r="C1641" s="27"/>
      <c r="D1641" s="124"/>
      <c r="E1641" s="34"/>
      <c r="F1641" s="35"/>
      <c r="G1641" s="125"/>
      <c r="H1641" s="367"/>
    </row>
    <row r="1642" spans="1:8" ht="57.75" hidden="1" outlineLevel="2">
      <c r="A1642" s="176" t="s">
        <v>38</v>
      </c>
      <c r="B1642" s="26" t="s">
        <v>629</v>
      </c>
      <c r="C1642" s="235" t="s">
        <v>1237</v>
      </c>
      <c r="D1642" s="53"/>
      <c r="E1642" s="34"/>
      <c r="F1642" s="35"/>
      <c r="G1642" s="33">
        <v>136</v>
      </c>
      <c r="H1642" s="367"/>
    </row>
    <row r="1643" spans="1:8" ht="15" hidden="1" outlineLevel="2">
      <c r="A1643" s="220"/>
      <c r="B1643" s="23"/>
      <c r="C1643" s="27"/>
      <c r="D1643" s="124"/>
      <c r="E1643" s="34"/>
      <c r="F1643" s="35"/>
      <c r="G1643" s="125"/>
      <c r="H1643" s="367"/>
    </row>
    <row r="1644" spans="1:8" ht="29.25" hidden="1" outlineLevel="2">
      <c r="A1644" s="176" t="s">
        <v>38</v>
      </c>
      <c r="B1644" s="26" t="s">
        <v>630</v>
      </c>
      <c r="C1644" s="235" t="s">
        <v>706</v>
      </c>
      <c r="D1644" s="53" t="s">
        <v>44</v>
      </c>
      <c r="E1644" s="34"/>
      <c r="F1644" s="35"/>
      <c r="G1644" s="33">
        <v>44.6</v>
      </c>
      <c r="H1644" s="367"/>
    </row>
    <row r="1645" spans="1:8" ht="15" hidden="1" outlineLevel="2">
      <c r="A1645" s="220"/>
      <c r="B1645" s="23"/>
      <c r="C1645" s="27"/>
      <c r="D1645" s="124"/>
      <c r="E1645" s="34"/>
      <c r="F1645" s="35"/>
      <c r="G1645" s="125"/>
      <c r="H1645" s="367"/>
    </row>
    <row r="1646" spans="1:8" ht="158.25" customHeight="1" hidden="1" outlineLevel="2">
      <c r="A1646" s="143" t="s">
        <v>38</v>
      </c>
      <c r="B1646" s="26" t="s">
        <v>631</v>
      </c>
      <c r="C1646" s="235" t="s">
        <v>708</v>
      </c>
      <c r="D1646" s="53" t="s">
        <v>40</v>
      </c>
      <c r="E1646" s="34">
        <v>2</v>
      </c>
      <c r="F1646" s="35">
        <v>50</v>
      </c>
      <c r="G1646" s="33">
        <v>2467</v>
      </c>
      <c r="H1646" s="367"/>
    </row>
    <row r="1647" spans="1:8" ht="15" hidden="1" outlineLevel="2">
      <c r="A1647" s="155"/>
      <c r="B1647" s="26"/>
      <c r="C1647" s="27"/>
      <c r="D1647" s="124"/>
      <c r="E1647" s="34"/>
      <c r="F1647" s="35"/>
      <c r="G1647" s="125"/>
      <c r="H1647" s="367"/>
    </row>
    <row r="1648" spans="1:8" ht="171" customHeight="1" hidden="1" outlineLevel="2">
      <c r="A1648" s="155"/>
      <c r="B1648" s="26" t="s">
        <v>632</v>
      </c>
      <c r="C1648" s="235" t="s">
        <v>709</v>
      </c>
      <c r="D1648" s="53" t="s">
        <v>40</v>
      </c>
      <c r="E1648" s="34"/>
      <c r="F1648" s="35"/>
      <c r="G1648" s="33">
        <v>148</v>
      </c>
      <c r="H1648" s="367"/>
    </row>
    <row r="1649" spans="1:8" ht="15" hidden="1" outlineLevel="2">
      <c r="A1649" s="155"/>
      <c r="B1649" s="26"/>
      <c r="C1649" s="27"/>
      <c r="D1649" s="124"/>
      <c r="E1649" s="124"/>
      <c r="F1649" s="124"/>
      <c r="G1649" s="125"/>
      <c r="H1649" s="367"/>
    </row>
    <row r="1650" spans="1:8" s="215" customFormat="1" ht="129.75" customHeight="1" hidden="1" outlineLevel="2">
      <c r="A1650" s="145" t="s">
        <v>38</v>
      </c>
      <c r="B1650" s="15" t="s">
        <v>633</v>
      </c>
      <c r="C1650" s="235" t="s">
        <v>707</v>
      </c>
      <c r="D1650" s="31" t="s">
        <v>44</v>
      </c>
      <c r="E1650" s="34">
        <v>3</v>
      </c>
      <c r="F1650" s="35">
        <v>54</v>
      </c>
      <c r="G1650" s="187">
        <v>446</v>
      </c>
      <c r="H1650" s="367"/>
    </row>
    <row r="1651" spans="1:7" ht="15.75" hidden="1" outlineLevel="2" thickBot="1">
      <c r="A1651" s="220"/>
      <c r="B1651" s="23"/>
      <c r="C1651" s="27"/>
      <c r="D1651" s="124"/>
      <c r="E1651" s="124"/>
      <c r="F1651" s="124"/>
      <c r="G1651" s="125"/>
    </row>
    <row r="1652" spans="1:7" ht="19.5" hidden="1" outlineLevel="1" collapsed="1" thickBot="1">
      <c r="A1652" s="302"/>
      <c r="B1652" s="303"/>
      <c r="C1652" s="304" t="s">
        <v>1026</v>
      </c>
      <c r="D1652" s="305"/>
      <c r="E1652" s="305"/>
      <c r="F1652" s="305"/>
      <c r="G1652" s="306"/>
    </row>
    <row r="1653" spans="1:7" ht="15" hidden="1" outlineLevel="2">
      <c r="A1653" s="162"/>
      <c r="B1653" s="241"/>
      <c r="C1653" s="163" t="s">
        <v>634</v>
      </c>
      <c r="D1653" s="164"/>
      <c r="E1653" s="165"/>
      <c r="F1653" s="166"/>
      <c r="G1653" s="167"/>
    </row>
    <row r="1654" spans="1:8" ht="229.5" hidden="1" outlineLevel="2">
      <c r="A1654" s="143"/>
      <c r="B1654" s="26" t="s">
        <v>635</v>
      </c>
      <c r="C1654" s="269" t="s">
        <v>1238</v>
      </c>
      <c r="D1654" s="53" t="s">
        <v>40</v>
      </c>
      <c r="E1654" s="53">
        <v>20</v>
      </c>
      <c r="F1654" s="54">
        <v>480</v>
      </c>
      <c r="G1654" s="33">
        <v>34</v>
      </c>
      <c r="H1654" s="367"/>
    </row>
    <row r="1655" spans="1:8" ht="15" hidden="1" outlineLevel="2">
      <c r="A1655" s="25"/>
      <c r="B1655" s="26"/>
      <c r="C1655" s="27"/>
      <c r="D1655" s="124"/>
      <c r="E1655" s="124"/>
      <c r="F1655" s="124"/>
      <c r="G1655" s="125"/>
      <c r="H1655" s="367"/>
    </row>
    <row r="1656" spans="1:8" s="71" customFormat="1" ht="180.75" customHeight="1" hidden="1" outlineLevel="2">
      <c r="A1656" s="143"/>
      <c r="B1656" s="26" t="s">
        <v>1297</v>
      </c>
      <c r="C1656" s="268" t="s">
        <v>1239</v>
      </c>
      <c r="D1656" s="53" t="s">
        <v>40</v>
      </c>
      <c r="E1656" s="53">
        <v>20</v>
      </c>
      <c r="F1656" s="54">
        <v>480</v>
      </c>
      <c r="G1656" s="33">
        <v>28.5</v>
      </c>
      <c r="H1656" s="367"/>
    </row>
    <row r="1657" spans="1:8" ht="15" hidden="1" outlineLevel="2">
      <c r="A1657" s="25"/>
      <c r="B1657" s="26"/>
      <c r="C1657" s="27"/>
      <c r="D1657" s="124"/>
      <c r="E1657" s="124"/>
      <c r="F1657" s="124"/>
      <c r="G1657" s="125"/>
      <c r="H1657" s="367"/>
    </row>
    <row r="1658" spans="1:8" ht="186" hidden="1" outlineLevel="2">
      <c r="A1658" s="143"/>
      <c r="B1658" s="26" t="s">
        <v>636</v>
      </c>
      <c r="C1658" s="268" t="s">
        <v>1240</v>
      </c>
      <c r="D1658" s="53" t="s">
        <v>40</v>
      </c>
      <c r="E1658" s="53">
        <v>20</v>
      </c>
      <c r="F1658" s="54">
        <v>480</v>
      </c>
      <c r="G1658" s="33">
        <v>27.5</v>
      </c>
      <c r="H1658" s="367"/>
    </row>
    <row r="1659" spans="1:7" ht="15" hidden="1" outlineLevel="2">
      <c r="A1659" s="143"/>
      <c r="B1659" s="26"/>
      <c r="C1659" s="27"/>
      <c r="D1659" s="53"/>
      <c r="E1659" s="53"/>
      <c r="F1659" s="54"/>
      <c r="G1659" s="33"/>
    </row>
    <row r="1660" spans="1:7" ht="15" hidden="1" outlineLevel="2">
      <c r="A1660" s="162"/>
      <c r="B1660" s="241"/>
      <c r="C1660" s="163" t="s">
        <v>637</v>
      </c>
      <c r="D1660" s="164"/>
      <c r="E1660" s="165"/>
      <c r="F1660" s="166"/>
      <c r="G1660" s="167"/>
    </row>
    <row r="1661" spans="1:8" ht="171.75" hidden="1" outlineLevel="2">
      <c r="A1661" s="143"/>
      <c r="B1661" s="26" t="s">
        <v>638</v>
      </c>
      <c r="C1661" s="268" t="s">
        <v>1241</v>
      </c>
      <c r="D1661" s="53" t="s">
        <v>40</v>
      </c>
      <c r="E1661" s="53">
        <v>20</v>
      </c>
      <c r="F1661" s="54">
        <v>600</v>
      </c>
      <c r="G1661" s="33">
        <v>35.7</v>
      </c>
      <c r="H1661" s="367"/>
    </row>
    <row r="1662" spans="1:8" ht="15" hidden="1" outlineLevel="2">
      <c r="A1662" s="143"/>
      <c r="B1662" s="26"/>
      <c r="C1662" s="27"/>
      <c r="D1662" s="53"/>
      <c r="E1662" s="53"/>
      <c r="F1662" s="54"/>
      <c r="G1662" s="33"/>
      <c r="H1662" s="367"/>
    </row>
    <row r="1663" spans="1:8" ht="15" hidden="1" outlineLevel="2">
      <c r="A1663" s="162"/>
      <c r="B1663" s="241"/>
      <c r="C1663" s="163" t="s">
        <v>639</v>
      </c>
      <c r="D1663" s="164"/>
      <c r="E1663" s="165"/>
      <c r="F1663" s="166"/>
      <c r="G1663" s="167"/>
      <c r="H1663" s="367"/>
    </row>
    <row r="1664" spans="1:8" ht="29.25" hidden="1" outlineLevel="2">
      <c r="A1664" s="143"/>
      <c r="B1664" s="26" t="s">
        <v>1424</v>
      </c>
      <c r="C1664" s="268" t="s">
        <v>1425</v>
      </c>
      <c r="D1664" s="53" t="s">
        <v>40</v>
      </c>
      <c r="E1664" s="53">
        <v>90</v>
      </c>
      <c r="F1664" s="54">
        <v>2520</v>
      </c>
      <c r="G1664" s="33">
        <v>4.6</v>
      </c>
      <c r="H1664" s="367"/>
    </row>
    <row r="1665" spans="1:8" ht="15" hidden="1" outlineLevel="2">
      <c r="A1665" s="143"/>
      <c r="B1665" s="26"/>
      <c r="C1665" s="27"/>
      <c r="D1665" s="53"/>
      <c r="E1665" s="53"/>
      <c r="F1665" s="54"/>
      <c r="G1665" s="33"/>
      <c r="H1665" s="367"/>
    </row>
    <row r="1666" spans="1:8" ht="29.25" hidden="1" outlineLevel="2">
      <c r="A1666" s="143"/>
      <c r="B1666" s="26" t="s">
        <v>640</v>
      </c>
      <c r="C1666" s="268" t="s">
        <v>1242</v>
      </c>
      <c r="D1666" s="53" t="s">
        <v>40</v>
      </c>
      <c r="E1666" s="53">
        <v>90</v>
      </c>
      <c r="F1666" s="54">
        <v>2520</v>
      </c>
      <c r="G1666" s="33">
        <v>2.6</v>
      </c>
      <c r="H1666" s="367"/>
    </row>
    <row r="1667" spans="1:7" ht="15.75" hidden="1" outlineLevel="2" thickBot="1">
      <c r="A1667" s="143"/>
      <c r="B1667" s="26"/>
      <c r="C1667" s="27"/>
      <c r="D1667" s="53"/>
      <c r="E1667" s="53"/>
      <c r="F1667" s="54"/>
      <c r="G1667" s="33"/>
    </row>
    <row r="1668" spans="1:7" ht="19.5" hidden="1" outlineLevel="1" collapsed="1" thickBot="1">
      <c r="A1668" s="302"/>
      <c r="B1668" s="303"/>
      <c r="C1668" s="304" t="s">
        <v>1025</v>
      </c>
      <c r="D1668" s="305"/>
      <c r="E1668" s="305"/>
      <c r="F1668" s="305"/>
      <c r="G1668" s="306"/>
    </row>
    <row r="1669" spans="1:8" ht="186.75" customHeight="1" hidden="1" outlineLevel="2">
      <c r="A1669" s="221" t="s">
        <v>38</v>
      </c>
      <c r="B1669" s="222" t="s">
        <v>641</v>
      </c>
      <c r="C1669" s="231" t="s">
        <v>1243</v>
      </c>
      <c r="D1669" s="223" t="s">
        <v>40</v>
      </c>
      <c r="E1669" s="224"/>
      <c r="F1669" s="223"/>
      <c r="G1669" s="225">
        <v>251</v>
      </c>
      <c r="H1669" s="367"/>
    </row>
    <row r="1670" spans="1:7" ht="15.75" hidden="1" outlineLevel="2" thickBot="1">
      <c r="A1670" s="25"/>
      <c r="B1670" s="26"/>
      <c r="C1670" s="27"/>
      <c r="D1670" s="124"/>
      <c r="E1670" s="124"/>
      <c r="F1670" s="124"/>
      <c r="G1670" s="125"/>
    </row>
    <row r="1671" spans="1:7" ht="19.5" hidden="1" outlineLevel="1" collapsed="1" thickBot="1">
      <c r="A1671" s="302"/>
      <c r="B1671" s="303"/>
      <c r="C1671" s="304" t="s">
        <v>1027</v>
      </c>
      <c r="D1671" s="305"/>
      <c r="E1671" s="305"/>
      <c r="F1671" s="305"/>
      <c r="G1671" s="306"/>
    </row>
    <row r="1672" spans="1:8" ht="267" customHeight="1" hidden="1" outlineLevel="2">
      <c r="A1672" s="221" t="s">
        <v>38</v>
      </c>
      <c r="B1672" s="222" t="s">
        <v>642</v>
      </c>
      <c r="C1672" s="251" t="s">
        <v>700</v>
      </c>
      <c r="D1672" s="223" t="s">
        <v>40</v>
      </c>
      <c r="E1672" s="223">
        <v>3</v>
      </c>
      <c r="F1672" s="223">
        <v>90</v>
      </c>
      <c r="G1672" s="225">
        <v>1341</v>
      </c>
      <c r="H1672" s="367"/>
    </row>
    <row r="1673" spans="1:8" ht="15" hidden="1" outlineLevel="2">
      <c r="A1673" s="25"/>
      <c r="B1673" s="26"/>
      <c r="C1673" s="27"/>
      <c r="D1673" s="124"/>
      <c r="E1673" s="124"/>
      <c r="F1673" s="124"/>
      <c r="G1673" s="125"/>
      <c r="H1673" s="367"/>
    </row>
    <row r="1674" spans="1:8" ht="229.5" hidden="1" outlineLevel="2">
      <c r="A1674" s="176"/>
      <c r="B1674" s="74" t="s">
        <v>2009</v>
      </c>
      <c r="C1674" s="268" t="s">
        <v>2010</v>
      </c>
      <c r="D1674" s="53"/>
      <c r="E1674" s="53"/>
      <c r="F1674" s="54"/>
      <c r="G1674" s="33">
        <v>89.3</v>
      </c>
      <c r="H1674" s="367"/>
    </row>
    <row r="1675" spans="1:8" ht="15" hidden="1" outlineLevel="2">
      <c r="A1675" s="195"/>
      <c r="B1675" s="26"/>
      <c r="C1675" s="27"/>
      <c r="D1675" s="124"/>
      <c r="E1675" s="124"/>
      <c r="F1675" s="124"/>
      <c r="G1675" s="125"/>
      <c r="H1675" s="367"/>
    </row>
    <row r="1676" spans="1:8" ht="229.5" hidden="1" outlineLevel="2">
      <c r="A1676" s="176"/>
      <c r="B1676" s="74" t="s">
        <v>2011</v>
      </c>
      <c r="C1676" s="268" t="s">
        <v>2012</v>
      </c>
      <c r="D1676" s="53"/>
      <c r="E1676" s="53"/>
      <c r="F1676" s="54"/>
      <c r="G1676" s="33">
        <v>78.6</v>
      </c>
      <c r="H1676" s="367"/>
    </row>
    <row r="1677" spans="1:8" ht="15" hidden="1" outlineLevel="2">
      <c r="A1677" s="195"/>
      <c r="B1677" s="26"/>
      <c r="C1677" s="27"/>
      <c r="D1677" s="124"/>
      <c r="E1677" s="124"/>
      <c r="F1677" s="124"/>
      <c r="G1677" s="125"/>
      <c r="H1677" s="367"/>
    </row>
    <row r="1678" spans="1:8" ht="200.25" hidden="1" outlineLevel="2">
      <c r="A1678" s="176"/>
      <c r="B1678" s="74" t="s">
        <v>643</v>
      </c>
      <c r="C1678" s="268" t="s">
        <v>1244</v>
      </c>
      <c r="D1678" s="53" t="s">
        <v>40</v>
      </c>
      <c r="E1678" s="53">
        <v>10</v>
      </c>
      <c r="F1678" s="54">
        <v>600</v>
      </c>
      <c r="G1678" s="33">
        <v>57.2</v>
      </c>
      <c r="H1678" s="367"/>
    </row>
    <row r="1679" spans="1:8" ht="15" hidden="1" outlineLevel="2">
      <c r="A1679" s="25"/>
      <c r="B1679" s="26"/>
      <c r="C1679" s="27"/>
      <c r="D1679" s="124"/>
      <c r="E1679" s="124"/>
      <c r="F1679" s="124"/>
      <c r="G1679" s="125"/>
      <c r="H1679" s="367"/>
    </row>
    <row r="1680" spans="1:8" s="71" customFormat="1" ht="200.25" hidden="1" outlineLevel="2">
      <c r="A1680" s="176"/>
      <c r="B1680" s="74" t="s">
        <v>644</v>
      </c>
      <c r="C1680" s="26" t="s">
        <v>1245</v>
      </c>
      <c r="D1680" s="53" t="s">
        <v>40</v>
      </c>
      <c r="E1680" s="53">
        <v>10</v>
      </c>
      <c r="F1680" s="53">
        <v>500</v>
      </c>
      <c r="G1680" s="33">
        <v>44.6</v>
      </c>
      <c r="H1680" s="367"/>
    </row>
    <row r="1681" spans="1:8" ht="15.75" hidden="1" outlineLevel="2" thickBot="1">
      <c r="A1681" s="25"/>
      <c r="B1681" s="26"/>
      <c r="C1681" s="27"/>
      <c r="D1681" s="124"/>
      <c r="E1681" s="124"/>
      <c r="F1681" s="124"/>
      <c r="G1681" s="125"/>
      <c r="H1681" s="367"/>
    </row>
    <row r="1682" spans="1:8" ht="19.5" hidden="1" outlineLevel="1" collapsed="1" thickBot="1">
      <c r="A1682" s="302"/>
      <c r="B1682" s="303"/>
      <c r="C1682" s="304" t="s">
        <v>1028</v>
      </c>
      <c r="D1682" s="305"/>
      <c r="E1682" s="305"/>
      <c r="F1682" s="305"/>
      <c r="G1682" s="306"/>
      <c r="H1682" s="367"/>
    </row>
    <row r="1683" spans="1:8" ht="43.5" hidden="1" outlineLevel="2">
      <c r="A1683" s="227"/>
      <c r="B1683" s="222" t="s">
        <v>645</v>
      </c>
      <c r="C1683" s="281" t="s">
        <v>899</v>
      </c>
      <c r="D1683" s="228" t="s">
        <v>40</v>
      </c>
      <c r="E1683" s="223">
        <v>10</v>
      </c>
      <c r="F1683" s="229">
        <v>440</v>
      </c>
      <c r="G1683" s="225">
        <v>35.7</v>
      </c>
      <c r="H1683" s="367"/>
    </row>
    <row r="1684" spans="1:8" ht="15" hidden="1" outlineLevel="2">
      <c r="A1684" s="25"/>
      <c r="B1684" s="26"/>
      <c r="C1684" s="27"/>
      <c r="D1684" s="124"/>
      <c r="E1684" s="124"/>
      <c r="F1684" s="124"/>
      <c r="G1684" s="125"/>
      <c r="H1684" s="367"/>
    </row>
    <row r="1685" spans="1:7" ht="15.75" customHeight="1">
      <c r="A1685" s="126"/>
      <c r="B1685" s="127"/>
      <c r="C1685" s="128" t="s">
        <v>23</v>
      </c>
      <c r="D1685" s="129"/>
      <c r="E1685" s="130"/>
      <c r="F1685" s="131"/>
      <c r="G1685" s="132"/>
    </row>
    <row r="1686" spans="1:7" ht="15.75" customHeight="1">
      <c r="A1686" s="133"/>
      <c r="B1686" s="134"/>
      <c r="C1686" s="135" t="s">
        <v>24</v>
      </c>
      <c r="D1686" s="136"/>
      <c r="E1686" s="63"/>
      <c r="F1686" s="64"/>
      <c r="G1686" s="65"/>
    </row>
    <row r="1687" spans="1:7" ht="15.75" customHeight="1">
      <c r="A1687" s="133"/>
      <c r="B1687" s="134"/>
      <c r="C1687" s="135" t="s">
        <v>25</v>
      </c>
      <c r="D1687" s="136"/>
      <c r="E1687" s="63"/>
      <c r="F1687" s="64"/>
      <c r="G1687" s="65"/>
    </row>
    <row r="1688" spans="1:7" ht="15.75" customHeight="1">
      <c r="A1688" s="133"/>
      <c r="B1688" s="134"/>
      <c r="C1688" s="135" t="s">
        <v>26</v>
      </c>
      <c r="D1688" s="136"/>
      <c r="E1688" s="137"/>
      <c r="F1688" s="64"/>
      <c r="G1688" s="65"/>
    </row>
    <row r="1689" spans="1:7" ht="15.75" customHeight="1">
      <c r="A1689" s="133"/>
      <c r="B1689" s="134"/>
      <c r="C1689" s="135" t="s">
        <v>205</v>
      </c>
      <c r="D1689" s="136"/>
      <c r="E1689" s="137"/>
      <c r="F1689" s="64"/>
      <c r="G1689" s="65"/>
    </row>
    <row r="1690" spans="1:7" ht="15.75" customHeight="1">
      <c r="A1690" s="138"/>
      <c r="B1690" s="134"/>
      <c r="C1690" s="135" t="s">
        <v>206</v>
      </c>
      <c r="D1690" s="136"/>
      <c r="E1690" s="136"/>
      <c r="F1690" s="136"/>
      <c r="G1690" s="65"/>
    </row>
    <row r="1691" spans="1:7" ht="15.75" customHeight="1">
      <c r="A1691" s="138"/>
      <c r="B1691" s="134"/>
      <c r="C1691" s="135" t="s">
        <v>207</v>
      </c>
      <c r="D1691" s="136"/>
      <c r="E1691" s="136"/>
      <c r="F1691" s="136"/>
      <c r="G1691" s="65"/>
    </row>
    <row r="1692" spans="1:7" ht="15.75" customHeight="1">
      <c r="A1692" s="138"/>
      <c r="B1692" s="134"/>
      <c r="C1692" s="135" t="s">
        <v>208</v>
      </c>
      <c r="D1692" s="136"/>
      <c r="E1692" s="136"/>
      <c r="F1692" s="136"/>
      <c r="G1692" s="65"/>
    </row>
    <row r="1693" spans="1:7" ht="15.75" customHeight="1">
      <c r="A1693" s="138"/>
      <c r="B1693" s="134"/>
      <c r="C1693" s="135" t="s">
        <v>209</v>
      </c>
      <c r="D1693" s="136"/>
      <c r="E1693" s="136"/>
      <c r="F1693" s="136"/>
      <c r="G1693" s="65"/>
    </row>
    <row r="1694" spans="1:7" ht="15">
      <c r="A1694" s="139"/>
      <c r="B1694" s="140"/>
      <c r="C1694" s="141" t="s">
        <v>210</v>
      </c>
      <c r="D1694" s="140"/>
      <c r="E1694" s="140"/>
      <c r="F1694" s="140"/>
      <c r="G1694" s="230"/>
    </row>
    <row r="1695" spans="5:8" ht="15">
      <c r="E1695" s="4"/>
      <c r="F1695" s="4"/>
      <c r="G1695" s="4"/>
      <c r="H1695" s="4"/>
    </row>
    <row r="1696" spans="5:8" ht="15">
      <c r="E1696" s="4"/>
      <c r="F1696" s="4"/>
      <c r="G1696" s="4"/>
      <c r="H1696" s="4"/>
    </row>
    <row r="1697" spans="5:8" ht="15">
      <c r="E1697" s="4"/>
      <c r="F1697" s="4"/>
      <c r="G1697" s="4"/>
      <c r="H1697" s="4"/>
    </row>
    <row r="1698" spans="5:8" ht="15">
      <c r="E1698" s="4"/>
      <c r="F1698" s="4"/>
      <c r="G1698" s="4"/>
      <c r="H1698" s="4"/>
    </row>
    <row r="1699" spans="5:8" ht="15">
      <c r="E1699" s="4"/>
      <c r="F1699" s="4"/>
      <c r="G1699" s="4"/>
      <c r="H1699" s="4"/>
    </row>
    <row r="1700" spans="5:8" ht="15">
      <c r="E1700" s="4"/>
      <c r="F1700" s="4"/>
      <c r="G1700" s="4"/>
      <c r="H1700" s="4"/>
    </row>
    <row r="1701" spans="5:8" ht="15">
      <c r="E1701" s="4"/>
      <c r="F1701" s="4"/>
      <c r="G1701" s="4"/>
      <c r="H1701" s="4"/>
    </row>
    <row r="1702" spans="5:8" ht="15">
      <c r="E1702" s="4"/>
      <c r="F1702" s="4"/>
      <c r="G1702" s="4"/>
      <c r="H1702" s="4"/>
    </row>
    <row r="1703" spans="5:8" ht="15">
      <c r="E1703" s="4"/>
      <c r="F1703" s="4"/>
      <c r="G1703" s="4"/>
      <c r="H1703" s="4"/>
    </row>
    <row r="1704" spans="5:8" ht="15">
      <c r="E1704" s="4"/>
      <c r="F1704" s="4"/>
      <c r="G1704" s="4"/>
      <c r="H1704" s="4"/>
    </row>
    <row r="1705" spans="5:8" ht="15">
      <c r="E1705" s="4"/>
      <c r="F1705" s="4"/>
      <c r="G1705" s="4"/>
      <c r="H1705" s="4"/>
    </row>
    <row r="1706" spans="5:8" ht="15">
      <c r="E1706" s="4"/>
      <c r="F1706" s="4"/>
      <c r="G1706" s="4"/>
      <c r="H1706" s="4"/>
    </row>
    <row r="1707" spans="5:8" ht="15">
      <c r="E1707" s="4"/>
      <c r="F1707" s="4"/>
      <c r="G1707" s="4"/>
      <c r="H1707" s="4"/>
    </row>
    <row r="1708" spans="5:8" ht="15">
      <c r="E1708" s="4"/>
      <c r="F1708" s="4"/>
      <c r="G1708" s="4"/>
      <c r="H1708" s="4"/>
    </row>
    <row r="1709" spans="5:8" ht="15">
      <c r="E1709" s="4"/>
      <c r="F1709" s="4"/>
      <c r="G1709" s="4"/>
      <c r="H1709" s="4"/>
    </row>
    <row r="1710" spans="5:8" ht="15">
      <c r="E1710" s="4"/>
      <c r="F1710" s="4"/>
      <c r="G1710" s="4"/>
      <c r="H1710" s="4"/>
    </row>
    <row r="1711" spans="5:8" ht="15">
      <c r="E1711" s="4"/>
      <c r="F1711" s="4"/>
      <c r="G1711" s="4"/>
      <c r="H1711" s="4"/>
    </row>
    <row r="1712" spans="5:8" ht="15">
      <c r="E1712" s="4"/>
      <c r="F1712" s="4"/>
      <c r="G1712" s="4"/>
      <c r="H1712" s="4"/>
    </row>
    <row r="1713" spans="5:8" ht="15">
      <c r="E1713" s="4"/>
      <c r="F1713" s="4"/>
      <c r="G1713" s="4"/>
      <c r="H1713" s="4"/>
    </row>
    <row r="1714" spans="5:8" ht="15">
      <c r="E1714" s="4"/>
      <c r="F1714" s="4"/>
      <c r="G1714" s="4"/>
      <c r="H1714" s="4"/>
    </row>
    <row r="1715" spans="5:8" ht="15">
      <c r="E1715" s="4"/>
      <c r="F1715" s="4"/>
      <c r="G1715" s="4"/>
      <c r="H1715" s="4"/>
    </row>
    <row r="1716" spans="5:8" ht="15">
      <c r="E1716" s="4"/>
      <c r="F1716" s="4"/>
      <c r="G1716" s="4"/>
      <c r="H1716" s="4"/>
    </row>
    <row r="1717" spans="5:8" ht="15">
      <c r="E1717" s="4"/>
      <c r="F1717" s="4"/>
      <c r="G1717" s="4"/>
      <c r="H1717" s="4"/>
    </row>
    <row r="1718" spans="5:8" ht="15">
      <c r="E1718" s="4"/>
      <c r="F1718" s="4"/>
      <c r="G1718" s="4"/>
      <c r="H1718" s="4"/>
    </row>
    <row r="1719" spans="5:8" ht="15">
      <c r="E1719" s="4"/>
      <c r="F1719" s="4"/>
      <c r="G1719" s="4"/>
      <c r="H1719" s="4"/>
    </row>
    <row r="1720" spans="5:8" ht="15">
      <c r="E1720" s="4"/>
      <c r="F1720" s="4"/>
      <c r="G1720" s="4"/>
      <c r="H1720" s="4"/>
    </row>
    <row r="1721" spans="5:8" ht="15">
      <c r="E1721" s="4"/>
      <c r="F1721" s="4"/>
      <c r="G1721" s="4"/>
      <c r="H1721" s="4"/>
    </row>
    <row r="1722" spans="5:8" ht="15">
      <c r="E1722" s="4"/>
      <c r="F1722" s="4"/>
      <c r="G1722" s="4"/>
      <c r="H1722" s="4"/>
    </row>
    <row r="1723" spans="5:8" ht="15">
      <c r="E1723" s="4"/>
      <c r="F1723" s="4"/>
      <c r="G1723" s="4"/>
      <c r="H1723" s="4"/>
    </row>
    <row r="1724" spans="5:8" ht="15">
      <c r="E1724" s="4"/>
      <c r="F1724" s="4"/>
      <c r="G1724" s="4"/>
      <c r="H1724" s="4"/>
    </row>
    <row r="1725" spans="5:8" ht="15">
      <c r="E1725" s="4"/>
      <c r="F1725" s="4"/>
      <c r="G1725" s="4"/>
      <c r="H1725" s="4"/>
    </row>
    <row r="1726" spans="5:8" ht="15">
      <c r="E1726" s="4"/>
      <c r="F1726" s="4"/>
      <c r="G1726" s="4"/>
      <c r="H1726" s="4"/>
    </row>
    <row r="1727" spans="5:8" ht="15">
      <c r="E1727" s="4"/>
      <c r="F1727" s="4"/>
      <c r="G1727" s="4"/>
      <c r="H1727" s="4"/>
    </row>
    <row r="1728" spans="5:8" ht="15">
      <c r="E1728" s="4"/>
      <c r="F1728" s="4"/>
      <c r="G1728" s="4"/>
      <c r="H1728" s="4"/>
    </row>
    <row r="1729" spans="5:8" ht="15">
      <c r="E1729" s="4"/>
      <c r="F1729" s="4"/>
      <c r="G1729" s="4"/>
      <c r="H1729" s="4"/>
    </row>
    <row r="1730" spans="5:8" ht="15">
      <c r="E1730" s="4"/>
      <c r="F1730" s="4"/>
      <c r="G1730" s="4"/>
      <c r="H1730" s="4"/>
    </row>
    <row r="1731" spans="5:8" ht="15">
      <c r="E1731" s="4"/>
      <c r="F1731" s="4"/>
      <c r="G1731" s="4"/>
      <c r="H1731" s="4"/>
    </row>
    <row r="1732" spans="5:8" ht="15">
      <c r="E1732" s="4"/>
      <c r="F1732" s="4"/>
      <c r="G1732" s="4"/>
      <c r="H1732" s="4"/>
    </row>
    <row r="1733" spans="5:8" ht="15">
      <c r="E1733" s="4"/>
      <c r="F1733" s="4"/>
      <c r="G1733" s="4"/>
      <c r="H1733" s="4"/>
    </row>
    <row r="1734" spans="5:8" ht="15">
      <c r="E1734" s="4"/>
      <c r="F1734" s="4"/>
      <c r="G1734" s="4"/>
      <c r="H1734" s="4"/>
    </row>
    <row r="1735" spans="5:8" ht="15">
      <c r="E1735" s="4"/>
      <c r="F1735" s="4"/>
      <c r="G1735" s="4"/>
      <c r="H1735" s="4"/>
    </row>
    <row r="1736" spans="5:8" ht="15">
      <c r="E1736" s="4"/>
      <c r="F1736" s="4"/>
      <c r="G1736" s="4"/>
      <c r="H1736" s="4"/>
    </row>
    <row r="1737" spans="5:8" ht="15">
      <c r="E1737" s="4"/>
      <c r="F1737" s="4"/>
      <c r="G1737" s="4"/>
      <c r="H1737" s="4"/>
    </row>
    <row r="1738" spans="5:8" ht="15">
      <c r="E1738" s="4"/>
      <c r="F1738" s="4"/>
      <c r="G1738" s="4"/>
      <c r="H1738" s="4"/>
    </row>
    <row r="1739" spans="5:8" ht="15">
      <c r="E1739" s="4"/>
      <c r="F1739" s="4"/>
      <c r="G1739" s="4"/>
      <c r="H1739" s="4"/>
    </row>
    <row r="1740" spans="5:8" ht="15">
      <c r="E1740" s="4"/>
      <c r="F1740" s="4"/>
      <c r="G1740" s="4"/>
      <c r="H1740" s="4"/>
    </row>
    <row r="1741" spans="5:8" ht="15">
      <c r="E1741" s="4"/>
      <c r="F1741" s="4"/>
      <c r="G1741" s="4"/>
      <c r="H1741" s="4"/>
    </row>
    <row r="1742" spans="5:8" ht="15">
      <c r="E1742" s="4"/>
      <c r="F1742" s="4"/>
      <c r="G1742" s="4"/>
      <c r="H1742" s="4"/>
    </row>
    <row r="1743" spans="5:8" ht="15">
      <c r="E1743" s="4"/>
      <c r="F1743" s="4"/>
      <c r="G1743" s="4"/>
      <c r="H1743" s="4"/>
    </row>
    <row r="1744" spans="5:8" ht="15">
      <c r="E1744" s="4"/>
      <c r="F1744" s="4"/>
      <c r="G1744" s="4"/>
      <c r="H1744" s="4"/>
    </row>
    <row r="1745" spans="5:8" ht="15">
      <c r="E1745" s="4"/>
      <c r="F1745" s="4"/>
      <c r="G1745" s="4"/>
      <c r="H1745" s="4"/>
    </row>
    <row r="1746" spans="5:8" ht="15">
      <c r="E1746" s="4"/>
      <c r="F1746" s="4"/>
      <c r="G1746" s="4"/>
      <c r="H1746" s="4"/>
    </row>
    <row r="1747" spans="5:8" ht="15">
      <c r="E1747" s="4"/>
      <c r="F1747" s="4"/>
      <c r="G1747" s="4"/>
      <c r="H1747" s="4"/>
    </row>
    <row r="1748" spans="5:8" ht="15">
      <c r="E1748" s="4"/>
      <c r="F1748" s="4"/>
      <c r="G1748" s="4"/>
      <c r="H1748" s="4"/>
    </row>
    <row r="1749" spans="5:8" ht="15">
      <c r="E1749" s="4"/>
      <c r="F1749" s="4"/>
      <c r="G1749" s="4"/>
      <c r="H1749" s="4"/>
    </row>
    <row r="1750" spans="5:8" ht="15">
      <c r="E1750" s="4"/>
      <c r="F1750" s="4"/>
      <c r="G1750" s="4"/>
      <c r="H1750" s="4"/>
    </row>
    <row r="1751" spans="5:8" ht="15">
      <c r="E1751" s="4"/>
      <c r="F1751" s="4"/>
      <c r="G1751" s="4"/>
      <c r="H1751" s="4"/>
    </row>
    <row r="1752" spans="5:8" ht="15">
      <c r="E1752" s="4"/>
      <c r="F1752" s="4"/>
      <c r="G1752" s="4"/>
      <c r="H1752" s="4"/>
    </row>
    <row r="1753" spans="5:8" ht="15">
      <c r="E1753" s="4"/>
      <c r="F1753" s="4"/>
      <c r="G1753" s="4"/>
      <c r="H1753" s="4"/>
    </row>
    <row r="1754" spans="5:8" ht="15">
      <c r="E1754" s="4"/>
      <c r="F1754" s="4"/>
      <c r="G1754" s="4"/>
      <c r="H1754" s="4"/>
    </row>
    <row r="1755" spans="5:8" ht="15">
      <c r="E1755" s="4"/>
      <c r="F1755" s="4"/>
      <c r="G1755" s="4"/>
      <c r="H1755" s="4"/>
    </row>
    <row r="1756" spans="5:8" ht="15">
      <c r="E1756" s="4"/>
      <c r="F1756" s="4"/>
      <c r="G1756" s="4"/>
      <c r="H1756" s="4"/>
    </row>
    <row r="1757" spans="5:8" ht="15">
      <c r="E1757" s="4"/>
      <c r="F1757" s="4"/>
      <c r="G1757" s="4"/>
      <c r="H1757" s="4"/>
    </row>
    <row r="1758" spans="5:8" ht="15">
      <c r="E1758" s="4"/>
      <c r="F1758" s="4"/>
      <c r="G1758" s="4"/>
      <c r="H1758" s="4"/>
    </row>
    <row r="1759" spans="5:8" ht="15">
      <c r="E1759" s="4"/>
      <c r="F1759" s="4"/>
      <c r="G1759" s="4"/>
      <c r="H1759" s="4"/>
    </row>
    <row r="1760" spans="5:8" ht="15">
      <c r="E1760" s="4"/>
      <c r="F1760" s="4"/>
      <c r="G1760" s="4"/>
      <c r="H1760" s="4"/>
    </row>
    <row r="1761" spans="5:8" ht="15">
      <c r="E1761" s="4"/>
      <c r="F1761" s="4"/>
      <c r="G1761" s="4"/>
      <c r="H1761" s="4"/>
    </row>
    <row r="1762" spans="5:8" ht="15">
      <c r="E1762" s="4"/>
      <c r="F1762" s="4"/>
      <c r="G1762" s="4"/>
      <c r="H1762" s="4"/>
    </row>
    <row r="1763" spans="5:8" ht="15">
      <c r="E1763" s="4"/>
      <c r="F1763" s="4"/>
      <c r="G1763" s="4"/>
      <c r="H1763" s="4"/>
    </row>
    <row r="1764" spans="5:8" ht="15">
      <c r="E1764" s="4"/>
      <c r="F1764" s="4"/>
      <c r="G1764" s="4"/>
      <c r="H1764" s="4"/>
    </row>
    <row r="1765" spans="5:8" ht="15">
      <c r="E1765" s="4"/>
      <c r="F1765" s="4"/>
      <c r="G1765" s="4"/>
      <c r="H1765" s="4"/>
    </row>
    <row r="1766" spans="5:8" ht="15">
      <c r="E1766" s="4"/>
      <c r="F1766" s="4"/>
      <c r="G1766" s="4"/>
      <c r="H1766" s="4"/>
    </row>
    <row r="1767" spans="5:8" ht="15">
      <c r="E1767" s="4"/>
      <c r="F1767" s="4"/>
      <c r="G1767" s="4"/>
      <c r="H1767" s="4"/>
    </row>
    <row r="1768" spans="5:8" ht="15">
      <c r="E1768" s="4"/>
      <c r="F1768" s="4"/>
      <c r="G1768" s="4"/>
      <c r="H1768" s="4"/>
    </row>
    <row r="1769" spans="5:8" ht="15">
      <c r="E1769" s="4"/>
      <c r="F1769" s="4"/>
      <c r="G1769" s="4"/>
      <c r="H1769" s="4"/>
    </row>
    <row r="1770" spans="5:8" ht="15">
      <c r="E1770" s="4"/>
      <c r="F1770" s="4"/>
      <c r="G1770" s="4"/>
      <c r="H1770" s="4"/>
    </row>
    <row r="1771" spans="5:8" ht="15">
      <c r="E1771" s="4"/>
      <c r="F1771" s="4"/>
      <c r="G1771" s="4"/>
      <c r="H1771" s="4"/>
    </row>
    <row r="1772" spans="5:8" ht="15">
      <c r="E1772" s="4"/>
      <c r="F1772" s="4"/>
      <c r="G1772" s="4"/>
      <c r="H1772" s="4"/>
    </row>
    <row r="1773" spans="5:8" ht="15">
      <c r="E1773" s="4"/>
      <c r="F1773" s="4"/>
      <c r="G1773" s="4"/>
      <c r="H1773" s="4"/>
    </row>
    <row r="1774" spans="5:8" ht="15">
      <c r="E1774" s="4"/>
      <c r="F1774" s="4"/>
      <c r="G1774" s="4"/>
      <c r="H1774" s="4"/>
    </row>
    <row r="1775" spans="5:8" ht="15">
      <c r="E1775" s="4"/>
      <c r="F1775" s="4"/>
      <c r="G1775" s="4"/>
      <c r="H1775" s="4"/>
    </row>
    <row r="1776" spans="5:8" ht="15">
      <c r="E1776" s="4"/>
      <c r="F1776" s="4"/>
      <c r="G1776" s="4"/>
      <c r="H1776" s="4"/>
    </row>
    <row r="1777" spans="5:8" ht="15">
      <c r="E1777" s="4"/>
      <c r="F1777" s="4"/>
      <c r="G1777" s="4"/>
      <c r="H1777" s="4"/>
    </row>
    <row r="1778" spans="5:8" ht="15">
      <c r="E1778" s="4"/>
      <c r="F1778" s="4"/>
      <c r="G1778" s="4"/>
      <c r="H1778" s="4"/>
    </row>
    <row r="1779" spans="5:8" ht="15">
      <c r="E1779" s="4"/>
      <c r="F1779" s="4"/>
      <c r="G1779" s="4"/>
      <c r="H1779" s="4"/>
    </row>
    <row r="1780" spans="5:8" ht="15">
      <c r="E1780" s="4"/>
      <c r="F1780" s="4"/>
      <c r="G1780" s="4"/>
      <c r="H1780" s="4"/>
    </row>
    <row r="1781" spans="5:8" ht="15">
      <c r="E1781" s="4"/>
      <c r="F1781" s="4"/>
      <c r="G1781" s="4"/>
      <c r="H1781" s="4"/>
    </row>
    <row r="1782" spans="5:8" ht="15">
      <c r="E1782" s="4"/>
      <c r="F1782" s="4"/>
      <c r="G1782" s="4"/>
      <c r="H1782" s="4"/>
    </row>
    <row r="1783" spans="5:8" ht="15">
      <c r="E1783" s="4"/>
      <c r="F1783" s="4"/>
      <c r="G1783" s="4"/>
      <c r="H1783" s="4"/>
    </row>
    <row r="1784" spans="5:8" ht="15">
      <c r="E1784" s="4"/>
      <c r="F1784" s="4"/>
      <c r="G1784" s="4"/>
      <c r="H1784" s="4"/>
    </row>
    <row r="1785" spans="5:8" ht="15">
      <c r="E1785" s="4"/>
      <c r="F1785" s="4"/>
      <c r="G1785" s="4"/>
      <c r="H1785" s="4"/>
    </row>
    <row r="1786" spans="5:8" ht="15">
      <c r="E1786" s="4"/>
      <c r="F1786" s="4"/>
      <c r="G1786" s="4"/>
      <c r="H1786" s="4"/>
    </row>
    <row r="1787" spans="5:8" ht="15">
      <c r="E1787" s="4"/>
      <c r="F1787" s="4"/>
      <c r="G1787" s="4"/>
      <c r="H1787" s="4"/>
    </row>
    <row r="1788" spans="5:8" ht="15">
      <c r="E1788" s="4"/>
      <c r="F1788" s="4"/>
      <c r="G1788" s="4"/>
      <c r="H1788" s="4"/>
    </row>
    <row r="1789" spans="5:8" ht="15">
      <c r="E1789" s="4"/>
      <c r="F1789" s="4"/>
      <c r="G1789" s="4"/>
      <c r="H1789" s="4"/>
    </row>
    <row r="1790" spans="5:8" ht="15">
      <c r="E1790" s="4"/>
      <c r="F1790" s="4"/>
      <c r="G1790" s="4"/>
      <c r="H1790" s="4"/>
    </row>
    <row r="1791" spans="5:8" ht="15">
      <c r="E1791" s="4"/>
      <c r="F1791" s="4"/>
      <c r="G1791" s="4"/>
      <c r="H1791" s="4"/>
    </row>
    <row r="1792" spans="5:8" ht="15">
      <c r="E1792" s="4"/>
      <c r="F1792" s="4"/>
      <c r="G1792" s="4"/>
      <c r="H1792" s="4"/>
    </row>
    <row r="1793" spans="5:8" ht="15">
      <c r="E1793" s="4"/>
      <c r="F1793" s="4"/>
      <c r="G1793" s="4"/>
      <c r="H1793" s="4"/>
    </row>
    <row r="1794" spans="5:8" ht="15">
      <c r="E1794" s="4"/>
      <c r="F1794" s="4"/>
      <c r="G1794" s="4"/>
      <c r="H1794" s="4"/>
    </row>
    <row r="1795" spans="5:8" ht="15">
      <c r="E1795" s="4"/>
      <c r="F1795" s="4"/>
      <c r="G1795" s="4"/>
      <c r="H1795" s="4"/>
    </row>
    <row r="1796" spans="5:8" ht="15">
      <c r="E1796" s="4"/>
      <c r="F1796" s="4"/>
      <c r="G1796" s="4"/>
      <c r="H1796" s="4"/>
    </row>
    <row r="1797" spans="5:8" ht="15">
      <c r="E1797" s="4"/>
      <c r="F1797" s="4"/>
      <c r="G1797" s="4"/>
      <c r="H1797" s="4"/>
    </row>
    <row r="1798" spans="5:8" ht="15">
      <c r="E1798" s="4"/>
      <c r="F1798" s="4"/>
      <c r="G1798" s="4"/>
      <c r="H1798" s="4"/>
    </row>
    <row r="1799" spans="5:8" ht="15">
      <c r="E1799" s="4"/>
      <c r="F1799" s="4"/>
      <c r="G1799" s="4"/>
      <c r="H1799" s="4"/>
    </row>
    <row r="1800" spans="5:8" ht="15">
      <c r="E1800" s="4"/>
      <c r="F1800" s="4"/>
      <c r="G1800" s="4"/>
      <c r="H1800" s="4"/>
    </row>
    <row r="1801" spans="5:8" ht="15">
      <c r="E1801" s="4"/>
      <c r="F1801" s="4"/>
      <c r="G1801" s="4"/>
      <c r="H1801" s="4"/>
    </row>
    <row r="1802" spans="5:8" ht="15">
      <c r="E1802" s="4"/>
      <c r="F1802" s="4"/>
      <c r="G1802" s="4"/>
      <c r="H1802" s="4"/>
    </row>
    <row r="1803" spans="5:8" ht="15">
      <c r="E1803" s="4"/>
      <c r="F1803" s="4"/>
      <c r="G1803" s="4"/>
      <c r="H1803" s="4"/>
    </row>
    <row r="1804" spans="5:8" ht="15">
      <c r="E1804" s="4"/>
      <c r="F1804" s="4"/>
      <c r="G1804" s="4"/>
      <c r="H1804" s="4"/>
    </row>
    <row r="1805" spans="5:8" ht="15">
      <c r="E1805" s="4"/>
      <c r="F1805" s="4"/>
      <c r="G1805" s="4"/>
      <c r="H1805" s="4"/>
    </row>
    <row r="1806" spans="5:8" ht="15">
      <c r="E1806" s="4"/>
      <c r="F1806" s="4"/>
      <c r="G1806" s="4"/>
      <c r="H1806" s="4"/>
    </row>
    <row r="1807" spans="5:8" ht="15">
      <c r="E1807" s="4"/>
      <c r="F1807" s="4"/>
      <c r="G1807" s="4"/>
      <c r="H1807" s="4"/>
    </row>
    <row r="1808" spans="5:8" ht="15">
      <c r="E1808" s="4"/>
      <c r="F1808" s="4"/>
      <c r="G1808" s="4"/>
      <c r="H1808" s="4"/>
    </row>
    <row r="1809" spans="5:8" ht="15">
      <c r="E1809" s="4"/>
      <c r="F1809" s="4"/>
      <c r="G1809" s="4"/>
      <c r="H1809" s="4"/>
    </row>
    <row r="1810" spans="5:8" ht="15">
      <c r="E1810" s="4"/>
      <c r="F1810" s="4"/>
      <c r="G1810" s="4"/>
      <c r="H1810" s="4"/>
    </row>
    <row r="1811" spans="5:8" ht="15">
      <c r="E1811" s="4"/>
      <c r="F1811" s="4"/>
      <c r="G1811" s="4"/>
      <c r="H1811" s="4"/>
    </row>
    <row r="1812" spans="5:8" ht="15">
      <c r="E1812" s="4"/>
      <c r="F1812" s="4"/>
      <c r="G1812" s="4"/>
      <c r="H1812" s="4"/>
    </row>
    <row r="1813" spans="5:8" ht="15">
      <c r="E1813" s="4"/>
      <c r="F1813" s="4"/>
      <c r="G1813" s="4"/>
      <c r="H1813" s="4"/>
    </row>
    <row r="1814" spans="5:8" ht="15">
      <c r="E1814" s="4"/>
      <c r="F1814" s="4"/>
      <c r="G1814" s="4"/>
      <c r="H1814" s="4"/>
    </row>
    <row r="1815" spans="5:8" ht="15">
      <c r="E1815" s="4"/>
      <c r="F1815" s="4"/>
      <c r="G1815" s="4"/>
      <c r="H1815" s="4"/>
    </row>
    <row r="1816" spans="5:8" ht="15">
      <c r="E1816" s="4"/>
      <c r="F1816" s="4"/>
      <c r="G1816" s="4"/>
      <c r="H1816" s="4"/>
    </row>
    <row r="1817" spans="5:8" ht="15">
      <c r="E1817" s="4"/>
      <c r="F1817" s="4"/>
      <c r="G1817" s="4"/>
      <c r="H1817" s="4"/>
    </row>
    <row r="1818" spans="5:8" ht="15">
      <c r="E1818" s="4"/>
      <c r="F1818" s="4"/>
      <c r="G1818" s="4"/>
      <c r="H1818" s="4"/>
    </row>
    <row r="1819" spans="5:8" ht="15">
      <c r="E1819" s="4"/>
      <c r="F1819" s="4"/>
      <c r="G1819" s="4"/>
      <c r="H1819" s="4"/>
    </row>
    <row r="1820" spans="5:8" ht="15">
      <c r="E1820" s="4"/>
      <c r="F1820" s="4"/>
      <c r="G1820" s="4"/>
      <c r="H1820" s="4"/>
    </row>
    <row r="1821" spans="5:8" ht="15">
      <c r="E1821" s="4"/>
      <c r="F1821" s="4"/>
      <c r="G1821" s="4"/>
      <c r="H1821" s="4"/>
    </row>
    <row r="1822" spans="5:8" ht="15">
      <c r="E1822" s="4"/>
      <c r="F1822" s="4"/>
      <c r="G1822" s="4"/>
      <c r="H1822" s="4"/>
    </row>
    <row r="1823" spans="5:8" ht="15">
      <c r="E1823" s="4"/>
      <c r="F1823" s="4"/>
      <c r="G1823" s="4"/>
      <c r="H1823" s="4"/>
    </row>
    <row r="1824" spans="5:8" ht="15">
      <c r="E1824" s="4"/>
      <c r="F1824" s="4"/>
      <c r="G1824" s="4"/>
      <c r="H1824" s="4"/>
    </row>
    <row r="1825" spans="5:8" ht="15">
      <c r="E1825" s="4"/>
      <c r="F1825" s="4"/>
      <c r="G1825" s="4"/>
      <c r="H1825" s="4"/>
    </row>
    <row r="1826" spans="5:8" ht="15">
      <c r="E1826" s="4"/>
      <c r="F1826" s="4"/>
      <c r="G1826" s="4"/>
      <c r="H1826" s="4"/>
    </row>
    <row r="1827" spans="5:8" ht="15">
      <c r="E1827" s="4"/>
      <c r="F1827" s="4"/>
      <c r="G1827" s="4"/>
      <c r="H1827" s="4"/>
    </row>
    <row r="1828" spans="5:8" ht="15">
      <c r="E1828" s="4"/>
      <c r="F1828" s="4"/>
      <c r="G1828" s="4"/>
      <c r="H1828" s="4"/>
    </row>
    <row r="1829" spans="5:8" ht="15">
      <c r="E1829" s="4"/>
      <c r="F1829" s="4"/>
      <c r="G1829" s="4"/>
      <c r="H1829" s="4"/>
    </row>
    <row r="1830" spans="5:8" ht="15">
      <c r="E1830" s="4"/>
      <c r="F1830" s="4"/>
      <c r="G1830" s="4"/>
      <c r="H1830" s="4"/>
    </row>
    <row r="1831" spans="5:8" ht="15">
      <c r="E1831" s="4"/>
      <c r="F1831" s="4"/>
      <c r="G1831" s="4"/>
      <c r="H1831" s="4"/>
    </row>
    <row r="1832" spans="5:8" ht="15">
      <c r="E1832" s="4"/>
      <c r="F1832" s="4"/>
      <c r="G1832" s="4"/>
      <c r="H1832" s="4"/>
    </row>
    <row r="1833" spans="5:8" ht="15">
      <c r="E1833" s="4"/>
      <c r="F1833" s="4"/>
      <c r="G1833" s="4"/>
      <c r="H1833" s="4"/>
    </row>
    <row r="1834" spans="5:8" ht="15">
      <c r="E1834" s="4"/>
      <c r="F1834" s="4"/>
      <c r="G1834" s="4"/>
      <c r="H1834" s="4"/>
    </row>
    <row r="1835" spans="5:8" ht="15">
      <c r="E1835" s="4"/>
      <c r="F1835" s="4"/>
      <c r="G1835" s="4"/>
      <c r="H1835" s="4"/>
    </row>
    <row r="1836" spans="5:8" ht="15">
      <c r="E1836" s="4"/>
      <c r="F1836" s="4"/>
      <c r="G1836" s="4"/>
      <c r="H1836" s="4"/>
    </row>
    <row r="1837" spans="5:8" ht="15">
      <c r="E1837" s="4"/>
      <c r="F1837" s="4"/>
      <c r="G1837" s="4"/>
      <c r="H1837" s="4"/>
    </row>
    <row r="1838" spans="5:8" ht="15">
      <c r="E1838" s="4"/>
      <c r="F1838" s="4"/>
      <c r="G1838" s="4"/>
      <c r="H1838" s="4"/>
    </row>
    <row r="1839" spans="5:8" ht="15">
      <c r="E1839" s="4"/>
      <c r="F1839" s="4"/>
      <c r="G1839" s="4"/>
      <c r="H1839" s="4"/>
    </row>
    <row r="1840" spans="5:8" ht="15">
      <c r="E1840" s="4"/>
      <c r="F1840" s="4"/>
      <c r="G1840" s="4"/>
      <c r="H1840" s="4"/>
    </row>
    <row r="1841" spans="5:8" ht="15">
      <c r="E1841" s="4"/>
      <c r="F1841" s="4"/>
      <c r="G1841" s="4"/>
      <c r="H1841" s="4"/>
    </row>
    <row r="1842" spans="5:8" ht="15">
      <c r="E1842" s="4"/>
      <c r="F1842" s="4"/>
      <c r="G1842" s="4"/>
      <c r="H1842" s="4"/>
    </row>
    <row r="1843" spans="5:8" ht="15">
      <c r="E1843" s="4"/>
      <c r="F1843" s="4"/>
      <c r="G1843" s="4"/>
      <c r="H1843" s="4"/>
    </row>
    <row r="1844" spans="5:8" ht="15">
      <c r="E1844" s="4"/>
      <c r="F1844" s="4"/>
      <c r="G1844" s="4"/>
      <c r="H1844" s="4"/>
    </row>
    <row r="1845" spans="5:8" ht="15">
      <c r="E1845" s="4"/>
      <c r="F1845" s="4"/>
      <c r="G1845" s="4"/>
      <c r="H1845" s="4"/>
    </row>
    <row r="1846" spans="5:8" ht="15">
      <c r="E1846" s="4"/>
      <c r="F1846" s="4"/>
      <c r="G1846" s="4"/>
      <c r="H1846" s="4"/>
    </row>
    <row r="1847" spans="5:8" ht="15">
      <c r="E1847" s="4"/>
      <c r="F1847" s="4"/>
      <c r="G1847" s="4"/>
      <c r="H1847" s="4"/>
    </row>
    <row r="1848" spans="5:8" ht="15">
      <c r="E1848" s="4"/>
      <c r="F1848" s="4"/>
      <c r="G1848" s="4"/>
      <c r="H1848" s="4"/>
    </row>
    <row r="1849" spans="5:8" ht="15">
      <c r="E1849" s="4"/>
      <c r="F1849" s="4"/>
      <c r="G1849" s="4"/>
      <c r="H1849" s="4"/>
    </row>
    <row r="1850" spans="5:8" ht="15">
      <c r="E1850" s="4"/>
      <c r="F1850" s="4"/>
      <c r="G1850" s="4"/>
      <c r="H1850" s="4"/>
    </row>
    <row r="1851" spans="5:8" ht="15">
      <c r="E1851" s="4"/>
      <c r="F1851" s="4"/>
      <c r="G1851" s="4"/>
      <c r="H1851" s="4"/>
    </row>
    <row r="1852" spans="5:8" ht="15">
      <c r="E1852" s="4"/>
      <c r="F1852" s="4"/>
      <c r="G1852" s="4"/>
      <c r="H1852" s="4"/>
    </row>
    <row r="1853" spans="5:8" ht="15">
      <c r="E1853" s="4"/>
      <c r="F1853" s="4"/>
      <c r="G1853" s="4"/>
      <c r="H1853" s="4"/>
    </row>
    <row r="1854" spans="5:8" ht="15">
      <c r="E1854" s="4"/>
      <c r="F1854" s="4"/>
      <c r="G1854" s="4"/>
      <c r="H1854" s="4"/>
    </row>
    <row r="1855" spans="5:8" ht="15">
      <c r="E1855" s="4"/>
      <c r="F1855" s="4"/>
      <c r="G1855" s="4"/>
      <c r="H1855" s="4"/>
    </row>
    <row r="1856" spans="5:8" ht="15">
      <c r="E1856" s="4"/>
      <c r="F1856" s="4"/>
      <c r="G1856" s="4"/>
      <c r="H1856" s="4"/>
    </row>
    <row r="1857" spans="5:8" ht="15">
      <c r="E1857" s="4"/>
      <c r="F1857" s="4"/>
      <c r="G1857" s="4"/>
      <c r="H1857" s="4"/>
    </row>
    <row r="1858" spans="5:8" ht="15">
      <c r="E1858" s="4"/>
      <c r="F1858" s="4"/>
      <c r="G1858" s="4"/>
      <c r="H1858" s="4"/>
    </row>
    <row r="1859" spans="5:8" ht="15">
      <c r="E1859" s="4"/>
      <c r="F1859" s="4"/>
      <c r="G1859" s="4"/>
      <c r="H1859" s="4"/>
    </row>
    <row r="1860" spans="5:8" ht="15">
      <c r="E1860" s="4"/>
      <c r="F1860" s="4"/>
      <c r="G1860" s="4"/>
      <c r="H1860" s="4"/>
    </row>
    <row r="1861" spans="5:8" ht="15">
      <c r="E1861" s="4"/>
      <c r="F1861" s="4"/>
      <c r="G1861" s="4"/>
      <c r="H1861" s="4"/>
    </row>
    <row r="1862" spans="5:8" ht="15">
      <c r="E1862" s="4"/>
      <c r="F1862" s="4"/>
      <c r="G1862" s="4"/>
      <c r="H1862" s="4"/>
    </row>
    <row r="1863" spans="5:8" ht="15">
      <c r="E1863" s="4"/>
      <c r="F1863" s="4"/>
      <c r="G1863" s="4"/>
      <c r="H1863" s="4"/>
    </row>
    <row r="1864" spans="5:8" ht="15">
      <c r="E1864" s="4"/>
      <c r="F1864" s="4"/>
      <c r="G1864" s="4"/>
      <c r="H1864" s="4"/>
    </row>
    <row r="1865" spans="5:8" ht="15">
      <c r="E1865" s="4"/>
      <c r="F1865" s="4"/>
      <c r="G1865" s="4"/>
      <c r="H1865" s="4"/>
    </row>
    <row r="1866" spans="5:8" ht="15">
      <c r="E1866" s="4"/>
      <c r="F1866" s="4"/>
      <c r="G1866" s="4"/>
      <c r="H1866" s="4"/>
    </row>
    <row r="1867" spans="5:8" ht="15">
      <c r="E1867" s="4"/>
      <c r="F1867" s="4"/>
      <c r="G1867" s="4"/>
      <c r="H1867" s="4"/>
    </row>
    <row r="1868" spans="5:8" ht="15">
      <c r="E1868" s="4"/>
      <c r="F1868" s="4"/>
      <c r="G1868" s="4"/>
      <c r="H1868" s="4"/>
    </row>
    <row r="1869" spans="5:8" ht="15">
      <c r="E1869" s="4"/>
      <c r="F1869" s="4"/>
      <c r="G1869" s="4"/>
      <c r="H1869" s="4"/>
    </row>
    <row r="1870" spans="5:8" ht="15">
      <c r="E1870" s="4"/>
      <c r="F1870" s="4"/>
      <c r="G1870" s="4"/>
      <c r="H1870" s="4"/>
    </row>
    <row r="1871" spans="5:8" ht="15">
      <c r="E1871" s="4"/>
      <c r="F1871" s="4"/>
      <c r="G1871" s="4"/>
      <c r="H1871" s="4"/>
    </row>
    <row r="1872" spans="5:8" ht="15">
      <c r="E1872" s="4"/>
      <c r="F1872" s="4"/>
      <c r="G1872" s="4"/>
      <c r="H1872" s="4"/>
    </row>
    <row r="1873" spans="5:8" ht="15">
      <c r="E1873" s="4"/>
      <c r="F1873" s="4"/>
      <c r="G1873" s="4"/>
      <c r="H1873" s="4"/>
    </row>
    <row r="1874" spans="5:8" ht="15">
      <c r="E1874" s="4"/>
      <c r="F1874" s="4"/>
      <c r="G1874" s="4"/>
      <c r="H1874" s="4"/>
    </row>
    <row r="1875" spans="5:8" ht="15">
      <c r="E1875" s="4"/>
      <c r="F1875" s="4"/>
      <c r="G1875" s="4"/>
      <c r="H1875" s="4"/>
    </row>
    <row r="1876" spans="5:8" ht="15">
      <c r="E1876" s="4"/>
      <c r="F1876" s="4"/>
      <c r="G1876" s="4"/>
      <c r="H1876" s="4"/>
    </row>
    <row r="1877" spans="5:8" ht="15">
      <c r="E1877" s="4"/>
      <c r="F1877" s="4"/>
      <c r="G1877" s="4"/>
      <c r="H1877" s="4"/>
    </row>
    <row r="1878" spans="5:8" ht="15">
      <c r="E1878" s="4"/>
      <c r="F1878" s="4"/>
      <c r="G1878" s="4"/>
      <c r="H1878" s="4"/>
    </row>
    <row r="1879" spans="5:8" ht="15">
      <c r="E1879" s="4"/>
      <c r="F1879" s="4"/>
      <c r="G1879" s="4"/>
      <c r="H1879" s="4"/>
    </row>
    <row r="1880" spans="5:8" ht="15">
      <c r="E1880" s="4"/>
      <c r="F1880" s="4"/>
      <c r="G1880" s="4"/>
      <c r="H1880" s="4"/>
    </row>
    <row r="1881" spans="5:8" ht="15">
      <c r="E1881" s="4"/>
      <c r="F1881" s="4"/>
      <c r="G1881" s="4"/>
      <c r="H1881" s="4"/>
    </row>
    <row r="1882" spans="5:8" ht="15">
      <c r="E1882" s="4"/>
      <c r="F1882" s="4"/>
      <c r="G1882" s="4"/>
      <c r="H1882" s="4"/>
    </row>
    <row r="1883" spans="5:8" ht="15">
      <c r="E1883" s="4"/>
      <c r="F1883" s="4"/>
      <c r="G1883" s="4"/>
      <c r="H1883" s="4"/>
    </row>
    <row r="1884" spans="5:8" ht="15">
      <c r="E1884" s="4"/>
      <c r="F1884" s="4"/>
      <c r="G1884" s="4"/>
      <c r="H1884" s="4"/>
    </row>
    <row r="1885" spans="5:8" ht="15">
      <c r="E1885" s="4"/>
      <c r="F1885" s="4"/>
      <c r="G1885" s="4"/>
      <c r="H1885" s="4"/>
    </row>
    <row r="1886" spans="5:8" ht="15">
      <c r="E1886" s="4"/>
      <c r="F1886" s="4"/>
      <c r="G1886" s="4"/>
      <c r="H1886" s="4"/>
    </row>
    <row r="1887" spans="5:8" ht="15">
      <c r="E1887" s="4"/>
      <c r="F1887" s="4"/>
      <c r="G1887" s="4"/>
      <c r="H1887" s="4"/>
    </row>
    <row r="1888" spans="5:8" ht="15">
      <c r="E1888" s="4"/>
      <c r="F1888" s="4"/>
      <c r="G1888" s="4"/>
      <c r="H1888" s="4"/>
    </row>
    <row r="1889" spans="5:8" ht="15">
      <c r="E1889" s="4"/>
      <c r="F1889" s="4"/>
      <c r="G1889" s="4"/>
      <c r="H1889" s="4"/>
    </row>
    <row r="1890" spans="5:8" ht="15">
      <c r="E1890" s="4"/>
      <c r="F1890" s="4"/>
      <c r="G1890" s="4"/>
      <c r="H1890" s="4"/>
    </row>
    <row r="1891" spans="5:8" ht="15">
      <c r="E1891" s="4"/>
      <c r="F1891" s="4"/>
      <c r="G1891" s="4"/>
      <c r="H1891" s="4"/>
    </row>
    <row r="1892" spans="5:8" ht="15">
      <c r="E1892" s="4"/>
      <c r="F1892" s="4"/>
      <c r="G1892" s="4"/>
      <c r="H1892" s="4"/>
    </row>
    <row r="1893" spans="5:8" ht="15">
      <c r="E1893" s="4"/>
      <c r="F1893" s="4"/>
      <c r="G1893" s="4"/>
      <c r="H1893" s="4"/>
    </row>
    <row r="1894" spans="5:8" ht="15">
      <c r="E1894" s="4"/>
      <c r="F1894" s="4"/>
      <c r="G1894" s="4"/>
      <c r="H1894" s="4"/>
    </row>
    <row r="1895" spans="5:8" ht="15">
      <c r="E1895" s="4"/>
      <c r="F1895" s="4"/>
      <c r="G1895" s="4"/>
      <c r="H1895" s="4"/>
    </row>
    <row r="1896" spans="5:8" ht="15">
      <c r="E1896" s="4"/>
      <c r="F1896" s="4"/>
      <c r="G1896" s="4"/>
      <c r="H1896" s="4"/>
    </row>
    <row r="1897" spans="5:8" ht="15">
      <c r="E1897" s="4"/>
      <c r="F1897" s="4"/>
      <c r="G1897" s="4"/>
      <c r="H1897" s="4"/>
    </row>
    <row r="1898" spans="5:8" ht="15">
      <c r="E1898" s="4"/>
      <c r="F1898" s="4"/>
      <c r="G1898" s="4"/>
      <c r="H1898" s="4"/>
    </row>
    <row r="1899" spans="5:8" ht="15">
      <c r="E1899" s="4"/>
      <c r="F1899" s="4"/>
      <c r="G1899" s="4"/>
      <c r="H1899" s="4"/>
    </row>
    <row r="1900" spans="5:8" ht="15">
      <c r="E1900" s="4"/>
      <c r="F1900" s="4"/>
      <c r="G1900" s="4"/>
      <c r="H1900" s="4"/>
    </row>
    <row r="1901" spans="5:8" ht="15">
      <c r="E1901" s="4"/>
      <c r="F1901" s="4"/>
      <c r="G1901" s="4"/>
      <c r="H1901" s="4"/>
    </row>
    <row r="1902" spans="5:8" ht="15">
      <c r="E1902" s="4"/>
      <c r="F1902" s="4"/>
      <c r="G1902" s="4"/>
      <c r="H1902" s="4"/>
    </row>
    <row r="1903" spans="5:8" ht="15">
      <c r="E1903" s="4"/>
      <c r="F1903" s="4"/>
      <c r="G1903" s="4"/>
      <c r="H1903" s="4"/>
    </row>
    <row r="1904" spans="5:8" ht="15">
      <c r="E1904" s="4"/>
      <c r="F1904" s="4"/>
      <c r="G1904" s="4"/>
      <c r="H1904" s="4"/>
    </row>
    <row r="1905" spans="5:8" ht="15">
      <c r="E1905" s="4"/>
      <c r="F1905" s="4"/>
      <c r="G1905" s="4"/>
      <c r="H1905" s="4"/>
    </row>
    <row r="1906" spans="5:8" ht="15">
      <c r="E1906" s="4"/>
      <c r="F1906" s="4"/>
      <c r="G1906" s="4"/>
      <c r="H1906" s="4"/>
    </row>
    <row r="1907" spans="5:8" ht="15">
      <c r="E1907" s="4"/>
      <c r="F1907" s="4"/>
      <c r="G1907" s="4"/>
      <c r="H1907" s="4"/>
    </row>
    <row r="1908" spans="5:8" ht="15">
      <c r="E1908" s="4"/>
      <c r="F1908" s="4"/>
      <c r="G1908" s="4"/>
      <c r="H1908" s="4"/>
    </row>
    <row r="1909" spans="5:8" ht="15">
      <c r="E1909" s="4"/>
      <c r="F1909" s="4"/>
      <c r="G1909" s="4"/>
      <c r="H1909" s="4"/>
    </row>
    <row r="1910" spans="5:8" ht="15">
      <c r="E1910" s="4"/>
      <c r="F1910" s="4"/>
      <c r="G1910" s="4"/>
      <c r="H1910" s="4"/>
    </row>
    <row r="1911" spans="5:8" ht="15">
      <c r="E1911" s="4"/>
      <c r="F1911" s="4"/>
      <c r="G1911" s="4"/>
      <c r="H1911" s="4"/>
    </row>
    <row r="1912" spans="5:8" ht="15">
      <c r="E1912" s="4"/>
      <c r="F1912" s="4"/>
      <c r="G1912" s="4"/>
      <c r="H1912" s="4"/>
    </row>
    <row r="1913" spans="5:8" ht="15">
      <c r="E1913" s="4"/>
      <c r="F1913" s="4"/>
      <c r="G1913" s="4"/>
      <c r="H1913" s="4"/>
    </row>
    <row r="1914" spans="5:8" ht="15">
      <c r="E1914" s="4"/>
      <c r="F1914" s="4"/>
      <c r="G1914" s="4"/>
      <c r="H1914" s="4"/>
    </row>
    <row r="1915" spans="5:8" ht="15">
      <c r="E1915" s="4"/>
      <c r="F1915" s="4"/>
      <c r="G1915" s="4"/>
      <c r="H1915" s="4"/>
    </row>
    <row r="1916" spans="5:8" ht="15">
      <c r="E1916" s="4"/>
      <c r="F1916" s="4"/>
      <c r="G1916" s="4"/>
      <c r="H1916" s="4"/>
    </row>
    <row r="1917" spans="5:8" ht="15">
      <c r="E1917" s="4"/>
      <c r="F1917" s="4"/>
      <c r="G1917" s="4"/>
      <c r="H1917" s="4"/>
    </row>
    <row r="1918" spans="5:8" ht="15">
      <c r="E1918" s="4"/>
      <c r="F1918" s="4"/>
      <c r="G1918" s="4"/>
      <c r="H1918" s="4"/>
    </row>
    <row r="1919" spans="5:8" ht="15">
      <c r="E1919" s="4"/>
      <c r="F1919" s="4"/>
      <c r="G1919" s="4"/>
      <c r="H1919" s="4"/>
    </row>
    <row r="1920" spans="5:8" ht="15">
      <c r="E1920" s="4"/>
      <c r="F1920" s="4"/>
      <c r="G1920" s="4"/>
      <c r="H1920" s="4"/>
    </row>
    <row r="1921" spans="5:8" ht="15">
      <c r="E1921" s="4"/>
      <c r="F1921" s="4"/>
      <c r="G1921" s="4"/>
      <c r="H1921" s="4"/>
    </row>
    <row r="1922" spans="5:8" ht="15">
      <c r="E1922" s="4"/>
      <c r="F1922" s="4"/>
      <c r="G1922" s="4"/>
      <c r="H1922" s="4"/>
    </row>
    <row r="1923" spans="5:8" ht="15">
      <c r="E1923" s="4"/>
      <c r="F1923" s="4"/>
      <c r="G1923" s="4"/>
      <c r="H1923" s="4"/>
    </row>
    <row r="1924" spans="5:8" ht="15">
      <c r="E1924" s="4"/>
      <c r="F1924" s="4"/>
      <c r="G1924" s="4"/>
      <c r="H1924" s="4"/>
    </row>
    <row r="1925" spans="5:8" ht="15">
      <c r="E1925" s="4"/>
      <c r="F1925" s="4"/>
      <c r="G1925" s="4"/>
      <c r="H1925" s="4"/>
    </row>
    <row r="1926" spans="5:8" ht="15">
      <c r="E1926" s="4"/>
      <c r="F1926" s="4"/>
      <c r="G1926" s="4"/>
      <c r="H1926" s="4"/>
    </row>
    <row r="1927" spans="5:8" ht="15">
      <c r="E1927" s="4"/>
      <c r="F1927" s="4"/>
      <c r="G1927" s="4"/>
      <c r="H1927" s="4"/>
    </row>
    <row r="1928" spans="5:8" ht="15">
      <c r="E1928" s="4"/>
      <c r="F1928" s="4"/>
      <c r="G1928" s="4"/>
      <c r="H1928" s="4"/>
    </row>
    <row r="1929" spans="5:8" ht="15">
      <c r="E1929" s="4"/>
      <c r="F1929" s="4"/>
      <c r="G1929" s="4"/>
      <c r="H1929" s="4"/>
    </row>
    <row r="1930" spans="5:8" ht="15">
      <c r="E1930" s="4"/>
      <c r="F1930" s="4"/>
      <c r="G1930" s="4"/>
      <c r="H1930" s="4"/>
    </row>
    <row r="1931" spans="5:8" ht="15">
      <c r="E1931" s="4"/>
      <c r="F1931" s="4"/>
      <c r="G1931" s="4"/>
      <c r="H1931" s="4"/>
    </row>
    <row r="1932" spans="5:8" ht="15">
      <c r="E1932" s="4"/>
      <c r="F1932" s="4"/>
      <c r="G1932" s="4"/>
      <c r="H1932" s="4"/>
    </row>
    <row r="1933" spans="5:8" ht="15">
      <c r="E1933" s="4"/>
      <c r="F1933" s="4"/>
      <c r="G1933" s="4"/>
      <c r="H1933" s="4"/>
    </row>
    <row r="1934" spans="5:8" ht="15">
      <c r="E1934" s="4"/>
      <c r="F1934" s="4"/>
      <c r="G1934" s="4"/>
      <c r="H1934" s="4"/>
    </row>
    <row r="1935" spans="5:8" ht="15">
      <c r="E1935" s="4"/>
      <c r="F1935" s="4"/>
      <c r="G1935" s="4"/>
      <c r="H1935" s="4"/>
    </row>
    <row r="1936" spans="5:8" ht="15">
      <c r="E1936" s="4"/>
      <c r="F1936" s="4"/>
      <c r="G1936" s="4"/>
      <c r="H1936" s="4"/>
    </row>
    <row r="1937" spans="5:8" ht="15">
      <c r="E1937" s="4"/>
      <c r="F1937" s="4"/>
      <c r="G1937" s="4"/>
      <c r="H1937" s="4"/>
    </row>
    <row r="1938" spans="5:8" ht="15">
      <c r="E1938" s="4"/>
      <c r="F1938" s="4"/>
      <c r="G1938" s="4"/>
      <c r="H1938" s="4"/>
    </row>
    <row r="1939" spans="5:8" ht="15">
      <c r="E1939" s="4"/>
      <c r="F1939" s="4"/>
      <c r="G1939" s="4"/>
      <c r="H1939" s="4"/>
    </row>
    <row r="1940" spans="5:8" ht="15">
      <c r="E1940" s="4"/>
      <c r="F1940" s="4"/>
      <c r="G1940" s="4"/>
      <c r="H1940" s="4"/>
    </row>
    <row r="1941" spans="5:8" ht="15">
      <c r="E1941" s="4"/>
      <c r="F1941" s="4"/>
      <c r="G1941" s="4"/>
      <c r="H1941" s="4"/>
    </row>
    <row r="1942" spans="5:8" ht="15">
      <c r="E1942" s="4"/>
      <c r="F1942" s="4"/>
      <c r="G1942" s="4"/>
      <c r="H1942" s="4"/>
    </row>
    <row r="1943" spans="5:8" ht="15">
      <c r="E1943" s="4"/>
      <c r="F1943" s="4"/>
      <c r="G1943" s="4"/>
      <c r="H1943" s="4"/>
    </row>
    <row r="1944" spans="5:8" ht="15">
      <c r="E1944" s="4"/>
      <c r="F1944" s="4"/>
      <c r="G1944" s="4"/>
      <c r="H1944" s="4"/>
    </row>
    <row r="1945" spans="5:8" ht="15">
      <c r="E1945" s="4"/>
      <c r="F1945" s="4"/>
      <c r="G1945" s="4"/>
      <c r="H1945" s="4"/>
    </row>
    <row r="1946" spans="5:8" ht="15">
      <c r="E1946" s="4"/>
      <c r="F1946" s="4"/>
      <c r="G1946" s="4"/>
      <c r="H1946" s="4"/>
    </row>
    <row r="1947" spans="5:8" ht="15">
      <c r="E1947" s="4"/>
      <c r="F1947" s="4"/>
      <c r="G1947" s="4"/>
      <c r="H1947" s="4"/>
    </row>
    <row r="1948" spans="5:8" ht="15">
      <c r="E1948" s="4"/>
      <c r="F1948" s="4"/>
      <c r="G1948" s="4"/>
      <c r="H1948" s="4"/>
    </row>
    <row r="1949" spans="5:8" ht="15">
      <c r="E1949" s="4"/>
      <c r="F1949" s="4"/>
      <c r="G1949" s="4"/>
      <c r="H1949" s="4"/>
    </row>
    <row r="1950" spans="5:8" ht="15">
      <c r="E1950" s="4"/>
      <c r="F1950" s="4"/>
      <c r="G1950" s="4"/>
      <c r="H1950" s="4"/>
    </row>
    <row r="1951" spans="5:8" ht="15">
      <c r="E1951" s="4"/>
      <c r="F1951" s="4"/>
      <c r="G1951" s="4"/>
      <c r="H1951" s="4"/>
    </row>
    <row r="1952" spans="5:8" ht="15">
      <c r="E1952" s="4"/>
      <c r="F1952" s="4"/>
      <c r="G1952" s="4"/>
      <c r="H1952" s="4"/>
    </row>
    <row r="1953" spans="5:8" ht="15">
      <c r="E1953" s="4"/>
      <c r="F1953" s="4"/>
      <c r="G1953" s="4"/>
      <c r="H1953" s="4"/>
    </row>
    <row r="1954" spans="5:8" ht="15">
      <c r="E1954" s="4"/>
      <c r="F1954" s="4"/>
      <c r="G1954" s="4"/>
      <c r="H1954" s="4"/>
    </row>
    <row r="1955" spans="5:8" ht="15">
      <c r="E1955" s="4"/>
      <c r="F1955" s="4"/>
      <c r="G1955" s="4"/>
      <c r="H1955" s="4"/>
    </row>
    <row r="1956" spans="5:8" ht="15">
      <c r="E1956" s="4"/>
      <c r="F1956" s="4"/>
      <c r="G1956" s="4"/>
      <c r="H1956" s="4"/>
    </row>
    <row r="1957" spans="5:8" ht="15">
      <c r="E1957" s="4"/>
      <c r="F1957" s="4"/>
      <c r="G1957" s="4"/>
      <c r="H1957" s="4"/>
    </row>
    <row r="1958" spans="5:8" ht="15">
      <c r="E1958" s="4"/>
      <c r="F1958" s="4"/>
      <c r="G1958" s="4"/>
      <c r="H1958" s="4"/>
    </row>
    <row r="1959" spans="5:8" ht="15">
      <c r="E1959" s="4"/>
      <c r="F1959" s="4"/>
      <c r="G1959" s="4"/>
      <c r="H1959" s="4"/>
    </row>
    <row r="1960" spans="5:8" ht="15">
      <c r="E1960" s="4"/>
      <c r="F1960" s="4"/>
      <c r="G1960" s="4"/>
      <c r="H1960" s="4"/>
    </row>
    <row r="1961" spans="5:8" ht="15">
      <c r="E1961" s="4"/>
      <c r="F1961" s="4"/>
      <c r="G1961" s="4"/>
      <c r="H1961" s="4"/>
    </row>
    <row r="1962" spans="5:8" ht="15">
      <c r="E1962" s="4"/>
      <c r="F1962" s="4"/>
      <c r="G1962" s="4"/>
      <c r="H1962" s="4"/>
    </row>
    <row r="1963" spans="5:8" ht="15">
      <c r="E1963" s="4"/>
      <c r="F1963" s="4"/>
      <c r="G1963" s="4"/>
      <c r="H1963" s="4"/>
    </row>
    <row r="1964" spans="5:8" ht="15">
      <c r="E1964" s="4"/>
      <c r="F1964" s="4"/>
      <c r="G1964" s="4"/>
      <c r="H1964" s="4"/>
    </row>
    <row r="1965" spans="5:8" ht="15">
      <c r="E1965" s="4"/>
      <c r="F1965" s="4"/>
      <c r="G1965" s="4"/>
      <c r="H1965" s="4"/>
    </row>
    <row r="1966" spans="5:8" ht="15">
      <c r="E1966" s="4"/>
      <c r="F1966" s="4"/>
      <c r="G1966" s="4"/>
      <c r="H1966" s="4"/>
    </row>
    <row r="1967" spans="5:8" ht="15">
      <c r="E1967" s="4"/>
      <c r="F1967" s="4"/>
      <c r="G1967" s="4"/>
      <c r="H1967" s="4"/>
    </row>
    <row r="1968" spans="5:8" ht="15">
      <c r="E1968" s="4"/>
      <c r="F1968" s="4"/>
      <c r="G1968" s="4"/>
      <c r="H1968" s="4"/>
    </row>
    <row r="1969" spans="5:8" ht="15">
      <c r="E1969" s="4"/>
      <c r="F1969" s="4"/>
      <c r="G1969" s="4"/>
      <c r="H1969" s="4"/>
    </row>
    <row r="1970" spans="5:8" ht="15">
      <c r="E1970" s="4"/>
      <c r="F1970" s="4"/>
      <c r="G1970" s="4"/>
      <c r="H1970" s="4"/>
    </row>
    <row r="1971" spans="5:8" ht="15">
      <c r="E1971" s="4"/>
      <c r="F1971" s="4"/>
      <c r="G1971" s="4"/>
      <c r="H1971" s="4"/>
    </row>
    <row r="1972" spans="5:8" ht="15">
      <c r="E1972" s="4"/>
      <c r="F1972" s="4"/>
      <c r="G1972" s="4"/>
      <c r="H1972" s="4"/>
    </row>
    <row r="1973" spans="5:8" ht="15">
      <c r="E1973" s="4"/>
      <c r="F1973" s="4"/>
      <c r="G1973" s="4"/>
      <c r="H1973" s="4"/>
    </row>
  </sheetData>
  <sheetProtection selectLockedCells="1" selectUnlockedCells="1"/>
  <printOptions horizontalCentered="1" verticalCentered="1"/>
  <pageMargins left="0.11805555555555555" right="0.11805555555555555" top="0.5506944444444445" bottom="0.5506944444444445" header="0.19652777777777777" footer="0.19652777777777777"/>
  <pageSetup horizontalDpi="300" verticalDpi="300" orientation="landscape" paperSize="9" scale="60" r:id="rId1"/>
  <headerFooter alignWithMargins="0">
    <oddHeader>&amp;L&amp;"Arial,Обычный"&amp;16D-Link International Pte. Ltd&amp;C&amp;"Arial,Обычный"&amp;18&amp;UPrice Book - Master List</oddHeader>
    <oddFooter>&amp;C&amp;"Arial,Обычный"All Orders Must Be Placed on " Per Carton " Basis&amp;R&amp;"Arial,Обычный"Page &amp;P</oddFooter>
  </headerFooter>
  <rowBreaks count="1" manualBreakCount="1">
    <brk id="1686" max="255" man="1"/>
  </rowBreaks>
</worksheet>
</file>

<file path=xl/worksheets/sheet2.xml><?xml version="1.0" encoding="utf-8"?>
<worksheet xmlns="http://schemas.openxmlformats.org/spreadsheetml/2006/main" xmlns:r="http://schemas.openxmlformats.org/officeDocument/2006/relationships">
  <sheetPr>
    <tabColor rgb="FFFF0000"/>
    <outlinePr summaryBelow="0"/>
  </sheetPr>
  <dimension ref="A1:G44"/>
  <sheetViews>
    <sheetView zoomScalePageLayoutView="0" workbookViewId="0" topLeftCell="A1">
      <selection activeCell="G1" sqref="G1:G16384"/>
    </sheetView>
  </sheetViews>
  <sheetFormatPr defaultColWidth="9.00390625" defaultRowHeight="12.75" outlineLevelRow="2"/>
  <cols>
    <col min="1" max="1" width="10.875" style="0" customWidth="1"/>
    <col min="2" max="2" width="27.625" style="0" customWidth="1"/>
    <col min="3" max="3" width="82.875" style="0" customWidth="1"/>
    <col min="4" max="4" width="10.125" style="0" customWidth="1"/>
    <col min="5" max="6" width="8.375" style="0" customWidth="1"/>
    <col min="7" max="7" width="13.875" style="0" customWidth="1"/>
  </cols>
  <sheetData>
    <row r="1" ht="15">
      <c r="G1" s="9" t="s">
        <v>2213</v>
      </c>
    </row>
    <row r="2" spans="1:7" ht="63.75" thickBot="1">
      <c r="A2" s="262"/>
      <c r="B2" s="263" t="s">
        <v>0</v>
      </c>
      <c r="C2" s="264" t="s">
        <v>1</v>
      </c>
      <c r="D2" s="265" t="s">
        <v>2</v>
      </c>
      <c r="E2" s="265" t="s">
        <v>3</v>
      </c>
      <c r="F2" s="265" t="s">
        <v>4</v>
      </c>
      <c r="G2" s="266" t="s">
        <v>5</v>
      </c>
    </row>
    <row r="3" spans="1:7" ht="24" collapsed="1" thickBot="1">
      <c r="A3" s="307"/>
      <c r="B3" s="307"/>
      <c r="C3" s="308" t="s">
        <v>2054</v>
      </c>
      <c r="D3" s="309"/>
      <c r="E3" s="309"/>
      <c r="F3" s="309"/>
      <c r="G3" s="310"/>
    </row>
    <row r="4" spans="1:7" ht="19.5" hidden="1" outlineLevel="1" collapsed="1" thickBot="1">
      <c r="A4" s="370"/>
      <c r="B4" s="303"/>
      <c r="C4" s="304" t="s">
        <v>1002</v>
      </c>
      <c r="D4" s="305"/>
      <c r="E4" s="305"/>
      <c r="F4" s="305"/>
      <c r="G4" s="306"/>
    </row>
    <row r="5" spans="1:7" ht="43.5" hidden="1" outlineLevel="2">
      <c r="A5" s="155"/>
      <c r="B5" s="26" t="s">
        <v>2050</v>
      </c>
      <c r="C5" s="231" t="s">
        <v>2051</v>
      </c>
      <c r="D5" s="158"/>
      <c r="E5" s="53"/>
      <c r="F5" s="54"/>
      <c r="G5" s="33">
        <v>125</v>
      </c>
    </row>
    <row r="6" spans="1:7" ht="15" hidden="1" outlineLevel="2">
      <c r="A6" s="155"/>
      <c r="B6" s="26"/>
      <c r="C6" s="231"/>
      <c r="D6" s="158"/>
      <c r="E6" s="53"/>
      <c r="F6" s="54"/>
      <c r="G6" s="33"/>
    </row>
    <row r="7" spans="1:7" ht="19.5" hidden="1" outlineLevel="1" collapsed="1" thickBot="1">
      <c r="A7" s="370"/>
      <c r="B7" s="303"/>
      <c r="C7" s="304" t="s">
        <v>1003</v>
      </c>
      <c r="D7" s="305"/>
      <c r="E7" s="305"/>
      <c r="F7" s="305"/>
      <c r="G7" s="306"/>
    </row>
    <row r="8" spans="1:7" ht="43.5" hidden="1" outlineLevel="2">
      <c r="A8" s="155"/>
      <c r="B8" s="26" t="s">
        <v>2047</v>
      </c>
      <c r="C8" s="231" t="s">
        <v>1412</v>
      </c>
      <c r="D8" s="158"/>
      <c r="E8" s="53"/>
      <c r="F8" s="54"/>
      <c r="G8" s="33">
        <v>446</v>
      </c>
    </row>
    <row r="9" spans="1:7" ht="15" hidden="1" outlineLevel="2">
      <c r="A9" s="155"/>
      <c r="B9" s="26"/>
      <c r="C9" s="231"/>
      <c r="D9" s="158"/>
      <c r="E9" s="53"/>
      <c r="F9" s="54"/>
      <c r="G9" s="33"/>
    </row>
    <row r="10" spans="1:7" ht="43.5" hidden="1" outlineLevel="2">
      <c r="A10" s="155"/>
      <c r="B10" s="26" t="s">
        <v>2048</v>
      </c>
      <c r="C10" s="231" t="s">
        <v>1177</v>
      </c>
      <c r="D10" s="158"/>
      <c r="E10" s="53"/>
      <c r="F10" s="54"/>
      <c r="G10" s="33">
        <v>89.1</v>
      </c>
    </row>
    <row r="11" spans="1:7" ht="15" hidden="1" outlineLevel="2">
      <c r="A11" s="155"/>
      <c r="B11" s="26"/>
      <c r="C11" s="231"/>
      <c r="D11" s="158"/>
      <c r="E11" s="53"/>
      <c r="F11" s="54"/>
      <c r="G11" s="33"/>
    </row>
    <row r="12" spans="1:7" ht="43.5" hidden="1" outlineLevel="2">
      <c r="A12" s="155"/>
      <c r="B12" s="26" t="s">
        <v>2046</v>
      </c>
      <c r="C12" s="231" t="s">
        <v>1409</v>
      </c>
      <c r="D12" s="158"/>
      <c r="E12" s="53"/>
      <c r="F12" s="54"/>
      <c r="G12" s="33">
        <v>93.2</v>
      </c>
    </row>
    <row r="13" spans="1:7" ht="15" hidden="1" outlineLevel="2">
      <c r="A13" s="155"/>
      <c r="B13" s="26"/>
      <c r="C13" s="231"/>
      <c r="D13" s="158"/>
      <c r="E13" s="53"/>
      <c r="F13" s="54"/>
      <c r="G13" s="33"/>
    </row>
    <row r="14" spans="1:7" ht="43.5" hidden="1" outlineLevel="2">
      <c r="A14" s="155"/>
      <c r="B14" s="26" t="s">
        <v>2049</v>
      </c>
      <c r="C14" s="231" t="s">
        <v>1178</v>
      </c>
      <c r="D14" s="158"/>
      <c r="E14" s="53"/>
      <c r="F14" s="54"/>
      <c r="G14" s="33">
        <v>39.2</v>
      </c>
    </row>
    <row r="15" spans="1:7" ht="15" hidden="1" outlineLevel="2">
      <c r="A15" s="155"/>
      <c r="B15" s="26"/>
      <c r="C15" s="231"/>
      <c r="D15" s="158"/>
      <c r="E15" s="53"/>
      <c r="F15" s="54"/>
      <c r="G15" s="33"/>
    </row>
    <row r="16" spans="1:7" ht="15" hidden="1" outlineLevel="2">
      <c r="A16" s="162"/>
      <c r="B16" s="241"/>
      <c r="C16" s="163" t="s">
        <v>445</v>
      </c>
      <c r="D16" s="164"/>
      <c r="E16" s="165"/>
      <c r="F16" s="166"/>
      <c r="G16" s="167"/>
    </row>
    <row r="17" spans="1:7" ht="43.5" hidden="1" outlineLevel="2">
      <c r="A17" s="155"/>
      <c r="B17" s="26" t="s">
        <v>2052</v>
      </c>
      <c r="C17" s="231" t="s">
        <v>2032</v>
      </c>
      <c r="D17" s="158"/>
      <c r="E17" s="53"/>
      <c r="F17" s="54"/>
      <c r="G17" s="33">
        <v>181</v>
      </c>
    </row>
    <row r="18" spans="1:7" ht="15" hidden="1" outlineLevel="2">
      <c r="A18" s="155"/>
      <c r="B18" s="26"/>
      <c r="C18" s="231"/>
      <c r="D18" s="158"/>
      <c r="E18" s="53"/>
      <c r="F18" s="54"/>
      <c r="G18" s="33"/>
    </row>
    <row r="19" spans="1:7" ht="43.5" hidden="1" outlineLevel="2">
      <c r="A19" s="155"/>
      <c r="B19" s="26" t="s">
        <v>2053</v>
      </c>
      <c r="C19" s="231" t="s">
        <v>2033</v>
      </c>
      <c r="D19" s="158"/>
      <c r="E19" s="53"/>
      <c r="F19" s="54"/>
      <c r="G19" s="33">
        <v>179</v>
      </c>
    </row>
    <row r="20" spans="1:7" ht="15" hidden="1" outlineLevel="2">
      <c r="A20" s="155"/>
      <c r="B20" s="26"/>
      <c r="C20" s="231"/>
      <c r="D20" s="158"/>
      <c r="E20" s="53"/>
      <c r="F20" s="54"/>
      <c r="G20" s="33"/>
    </row>
    <row r="21" spans="1:7" ht="19.5" hidden="1" outlineLevel="1" collapsed="1" thickBot="1">
      <c r="A21" s="370"/>
      <c r="B21" s="303"/>
      <c r="C21" s="304" t="s">
        <v>1004</v>
      </c>
      <c r="D21" s="305"/>
      <c r="E21" s="305"/>
      <c r="F21" s="305"/>
      <c r="G21" s="306"/>
    </row>
    <row r="22" spans="1:7" ht="43.5" hidden="1" outlineLevel="2">
      <c r="A22" s="155"/>
      <c r="B22" s="26" t="s">
        <v>2045</v>
      </c>
      <c r="C22" s="231" t="s">
        <v>1181</v>
      </c>
      <c r="D22" s="158"/>
      <c r="E22" s="53"/>
      <c r="F22" s="54"/>
      <c r="G22" s="33">
        <v>46.7</v>
      </c>
    </row>
    <row r="23" spans="1:7" ht="15" hidden="1" outlineLevel="2">
      <c r="A23" s="155"/>
      <c r="B23" s="26"/>
      <c r="C23" s="231"/>
      <c r="D23" s="158"/>
      <c r="E23" s="53"/>
      <c r="F23" s="54"/>
      <c r="G23" s="33"/>
    </row>
    <row r="24" spans="1:7" ht="43.5" hidden="1" outlineLevel="2">
      <c r="A24" s="369"/>
      <c r="B24" s="26" t="s">
        <v>2044</v>
      </c>
      <c r="C24" s="231" t="s">
        <v>1182</v>
      </c>
      <c r="D24" s="158"/>
      <c r="E24" s="53"/>
      <c r="F24" s="54"/>
      <c r="G24" s="33">
        <v>26.2</v>
      </c>
    </row>
    <row r="25" spans="1:7" ht="15" hidden="1" outlineLevel="2">
      <c r="A25" s="369"/>
      <c r="B25" s="26"/>
      <c r="C25" s="231"/>
      <c r="D25" s="158"/>
      <c r="E25" s="53"/>
      <c r="F25" s="54"/>
      <c r="G25" s="33"/>
    </row>
    <row r="26" spans="1:7" ht="19.5" hidden="1" outlineLevel="1" collapsed="1" thickBot="1">
      <c r="A26" s="370"/>
      <c r="B26" s="303"/>
      <c r="C26" s="304" t="s">
        <v>1005</v>
      </c>
      <c r="D26" s="305"/>
      <c r="E26" s="305"/>
      <c r="F26" s="305"/>
      <c r="G26" s="306"/>
    </row>
    <row r="27" spans="1:7" ht="43.5" hidden="1" outlineLevel="2">
      <c r="A27" s="155"/>
      <c r="B27" s="26" t="s">
        <v>2041</v>
      </c>
      <c r="C27" s="231" t="s">
        <v>1188</v>
      </c>
      <c r="D27" s="158"/>
      <c r="E27" s="53"/>
      <c r="F27" s="54"/>
      <c r="G27" s="33">
        <v>53.4</v>
      </c>
    </row>
    <row r="28" spans="1:7" ht="15" hidden="1" outlineLevel="2">
      <c r="A28" s="155"/>
      <c r="B28" s="26"/>
      <c r="C28" s="231"/>
      <c r="D28" s="158"/>
      <c r="E28" s="53"/>
      <c r="F28" s="54"/>
      <c r="G28" s="33"/>
    </row>
    <row r="29" spans="1:7" ht="43.5" hidden="1" outlineLevel="2">
      <c r="A29" s="155"/>
      <c r="B29" s="26" t="s">
        <v>2042</v>
      </c>
      <c r="C29" s="231" t="s">
        <v>1191</v>
      </c>
      <c r="D29" s="158"/>
      <c r="E29" s="53"/>
      <c r="F29" s="54"/>
      <c r="G29" s="33">
        <v>25.1</v>
      </c>
    </row>
    <row r="30" spans="1:7" ht="15" hidden="1" outlineLevel="2">
      <c r="A30" s="155"/>
      <c r="B30" s="26"/>
      <c r="C30" s="231"/>
      <c r="D30" s="158"/>
      <c r="E30" s="53"/>
      <c r="F30" s="54"/>
      <c r="G30" s="33"/>
    </row>
    <row r="31" spans="1:7" ht="43.5" hidden="1" outlineLevel="2">
      <c r="A31" s="155"/>
      <c r="B31" s="26" t="s">
        <v>2043</v>
      </c>
      <c r="C31" s="231" t="s">
        <v>722</v>
      </c>
      <c r="D31" s="158"/>
      <c r="E31" s="53"/>
      <c r="F31" s="54"/>
      <c r="G31" s="33">
        <v>25.1</v>
      </c>
    </row>
    <row r="32" spans="1:7" ht="15" hidden="1" outlineLevel="2">
      <c r="A32" s="155"/>
      <c r="B32" s="26"/>
      <c r="C32" s="231"/>
      <c r="D32" s="158"/>
      <c r="E32" s="53"/>
      <c r="F32" s="54"/>
      <c r="G32" s="33"/>
    </row>
    <row r="33" spans="1:7" ht="43.5" hidden="1" outlineLevel="2">
      <c r="A33" s="155"/>
      <c r="B33" s="26" t="s">
        <v>2040</v>
      </c>
      <c r="C33" s="231" t="s">
        <v>1389</v>
      </c>
      <c r="D33" s="158"/>
      <c r="E33" s="53"/>
      <c r="F33" s="54"/>
      <c r="G33" s="33">
        <v>25.1</v>
      </c>
    </row>
    <row r="34" spans="1:7" ht="15" hidden="1" outlineLevel="2">
      <c r="A34" s="155"/>
      <c r="B34" s="26"/>
      <c r="C34" s="231"/>
      <c r="D34" s="158"/>
      <c r="E34" s="53"/>
      <c r="F34" s="54"/>
      <c r="G34" s="33"/>
    </row>
    <row r="35" spans="1:7" ht="15">
      <c r="A35" s="371"/>
      <c r="B35" s="127"/>
      <c r="C35" s="128" t="s">
        <v>23</v>
      </c>
      <c r="D35" s="129"/>
      <c r="E35" s="130"/>
      <c r="F35" s="131"/>
      <c r="G35" s="132"/>
    </row>
    <row r="36" spans="1:7" ht="15">
      <c r="A36" s="372"/>
      <c r="B36" s="134"/>
      <c r="C36" s="135" t="s">
        <v>24</v>
      </c>
      <c r="D36" s="136"/>
      <c r="E36" s="63"/>
      <c r="F36" s="64"/>
      <c r="G36" s="65"/>
    </row>
    <row r="37" spans="1:7" ht="15">
      <c r="A37" s="372"/>
      <c r="B37" s="134"/>
      <c r="C37" s="135" t="s">
        <v>25</v>
      </c>
      <c r="D37" s="136"/>
      <c r="E37" s="63"/>
      <c r="F37" s="64"/>
      <c r="G37" s="65"/>
    </row>
    <row r="38" spans="1:7" ht="15">
      <c r="A38" s="372"/>
      <c r="B38" s="134"/>
      <c r="C38" s="135" t="s">
        <v>26</v>
      </c>
      <c r="D38" s="136"/>
      <c r="E38" s="137"/>
      <c r="F38" s="64"/>
      <c r="G38" s="65"/>
    </row>
    <row r="39" spans="1:7" ht="15">
      <c r="A39" s="372"/>
      <c r="B39" s="134"/>
      <c r="C39" s="135" t="s">
        <v>205</v>
      </c>
      <c r="D39" s="136"/>
      <c r="E39" s="137"/>
      <c r="F39" s="64"/>
      <c r="G39" s="65"/>
    </row>
    <row r="40" spans="1:7" ht="15">
      <c r="A40" s="372"/>
      <c r="B40" s="134"/>
      <c r="C40" s="135" t="s">
        <v>206</v>
      </c>
      <c r="D40" s="136"/>
      <c r="E40" s="136"/>
      <c r="F40" s="136"/>
      <c r="G40" s="65"/>
    </row>
    <row r="41" spans="1:7" ht="15">
      <c r="A41" s="372"/>
      <c r="B41" s="134"/>
      <c r="C41" s="135" t="s">
        <v>207</v>
      </c>
      <c r="D41" s="136"/>
      <c r="E41" s="136"/>
      <c r="F41" s="136"/>
      <c r="G41" s="65"/>
    </row>
    <row r="42" spans="1:7" ht="15">
      <c r="A42" s="372"/>
      <c r="B42" s="134"/>
      <c r="C42" s="135" t="s">
        <v>208</v>
      </c>
      <c r="D42" s="136"/>
      <c r="E42" s="136"/>
      <c r="F42" s="136"/>
      <c r="G42" s="65"/>
    </row>
    <row r="43" spans="1:7" ht="15">
      <c r="A43" s="372"/>
      <c r="B43" s="134"/>
      <c r="C43" s="135" t="s">
        <v>209</v>
      </c>
      <c r="D43" s="136"/>
      <c r="E43" s="136"/>
      <c r="F43" s="136"/>
      <c r="G43" s="65"/>
    </row>
    <row r="44" spans="1:7" ht="15">
      <c r="A44" s="373"/>
      <c r="B44" s="140"/>
      <c r="C44" s="141" t="s">
        <v>210</v>
      </c>
      <c r="D44" s="140"/>
      <c r="E44" s="140"/>
      <c r="F44" s="140"/>
      <c r="G44" s="230"/>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outlinePr summaryBelow="0"/>
  </sheetPr>
  <dimension ref="A1:H515"/>
  <sheetViews>
    <sheetView zoomScale="90" zoomScaleNormal="90" zoomScalePageLayoutView="0" workbookViewId="0" topLeftCell="A1">
      <selection activeCell="H1" sqref="H1:H16384"/>
    </sheetView>
  </sheetViews>
  <sheetFormatPr defaultColWidth="9.00390625" defaultRowHeight="12.75" outlineLevelRow="1"/>
  <cols>
    <col min="1" max="1" width="14.75390625" style="0" customWidth="1"/>
    <col min="2" max="2" width="14.75390625" style="274" customWidth="1"/>
    <col min="3" max="3" width="29.625" style="0" customWidth="1"/>
    <col min="4" max="4" width="74.625" style="0" customWidth="1"/>
    <col min="5" max="5" width="10.125" style="0" customWidth="1"/>
    <col min="6" max="7" width="8.375" style="0" customWidth="1"/>
    <col min="8" max="8" width="13.875" style="0" customWidth="1"/>
  </cols>
  <sheetData>
    <row r="1" spans="1:8" ht="15">
      <c r="A1" s="13"/>
      <c r="B1" s="272"/>
      <c r="H1" s="9" t="s">
        <v>2213</v>
      </c>
    </row>
    <row r="2" spans="1:8" ht="63.75" thickBot="1">
      <c r="A2" s="263"/>
      <c r="B2" s="263" t="s">
        <v>905</v>
      </c>
      <c r="C2" s="263" t="s">
        <v>0</v>
      </c>
      <c r="D2" s="264" t="s">
        <v>1</v>
      </c>
      <c r="E2" s="265" t="s">
        <v>2</v>
      </c>
      <c r="F2" s="265" t="s">
        <v>3</v>
      </c>
      <c r="G2" s="265" t="s">
        <v>4</v>
      </c>
      <c r="H2" s="266" t="s">
        <v>5</v>
      </c>
    </row>
    <row r="3" spans="1:8" ht="24" collapsed="1" thickBot="1">
      <c r="A3" s="256"/>
      <c r="B3" s="273"/>
      <c r="C3" s="256"/>
      <c r="D3" s="273" t="s">
        <v>1480</v>
      </c>
      <c r="E3" s="257"/>
      <c r="F3" s="257"/>
      <c r="G3" s="257"/>
      <c r="H3" s="258"/>
    </row>
    <row r="4" spans="1:8" ht="15.75" hidden="1" outlineLevel="1" thickBot="1">
      <c r="A4" s="162"/>
      <c r="B4" s="241"/>
      <c r="C4" s="241"/>
      <c r="D4" s="163" t="s">
        <v>1481</v>
      </c>
      <c r="E4" s="164"/>
      <c r="F4" s="165"/>
      <c r="G4" s="166"/>
      <c r="H4" s="167"/>
    </row>
    <row r="5" spans="1:8" ht="43.5" hidden="1" outlineLevel="1" thickBot="1">
      <c r="A5" s="143"/>
      <c r="B5" s="249"/>
      <c r="C5" s="26" t="s">
        <v>1482</v>
      </c>
      <c r="D5" s="313" t="s">
        <v>1483</v>
      </c>
      <c r="E5" s="53"/>
      <c r="F5" s="28"/>
      <c r="G5" s="29"/>
      <c r="H5" s="33">
        <v>44</v>
      </c>
    </row>
    <row r="6" spans="1:8" ht="15.75" hidden="1" outlineLevel="1" thickBot="1">
      <c r="A6" s="143"/>
      <c r="B6" s="249"/>
      <c r="C6" s="26"/>
      <c r="D6" s="313"/>
      <c r="E6" s="53"/>
      <c r="F6" s="28"/>
      <c r="G6" s="29"/>
      <c r="H6" s="33"/>
    </row>
    <row r="7" spans="1:8" ht="43.5" hidden="1" outlineLevel="1" thickBot="1">
      <c r="A7" s="143"/>
      <c r="B7" s="249"/>
      <c r="C7" s="26" t="s">
        <v>1484</v>
      </c>
      <c r="D7" s="313" t="s">
        <v>1485</v>
      </c>
      <c r="E7" s="53"/>
      <c r="F7" s="28"/>
      <c r="G7" s="29"/>
      <c r="H7" s="33">
        <v>47.1</v>
      </c>
    </row>
    <row r="8" spans="1:8" ht="15.75" hidden="1" outlineLevel="1" thickBot="1">
      <c r="A8" s="143"/>
      <c r="B8" s="249"/>
      <c r="C8" s="26"/>
      <c r="D8" s="313"/>
      <c r="E8" s="53"/>
      <c r="F8" s="28"/>
      <c r="G8" s="29"/>
      <c r="H8" s="33"/>
    </row>
    <row r="9" spans="1:8" ht="43.5" hidden="1" outlineLevel="1" thickBot="1">
      <c r="A9" s="143"/>
      <c r="B9" s="249"/>
      <c r="C9" s="26" t="s">
        <v>1486</v>
      </c>
      <c r="D9" s="313" t="s">
        <v>1487</v>
      </c>
      <c r="E9" s="53"/>
      <c r="F9" s="28"/>
      <c r="G9" s="29"/>
      <c r="H9" s="33">
        <v>49.1</v>
      </c>
    </row>
    <row r="10" spans="1:8" ht="15.75" hidden="1" outlineLevel="1" thickBot="1">
      <c r="A10" s="143"/>
      <c r="B10" s="249"/>
      <c r="C10" s="26"/>
      <c r="D10" s="313"/>
      <c r="E10" s="53"/>
      <c r="F10" s="28"/>
      <c r="G10" s="29"/>
      <c r="H10" s="33"/>
    </row>
    <row r="11" spans="1:8" ht="43.5" hidden="1" outlineLevel="1" thickBot="1">
      <c r="A11" s="143"/>
      <c r="B11" s="249"/>
      <c r="C11" s="26" t="s">
        <v>1488</v>
      </c>
      <c r="D11" s="313" t="s">
        <v>1489</v>
      </c>
      <c r="E11" s="53"/>
      <c r="F11" s="28"/>
      <c r="G11" s="29"/>
      <c r="H11" s="33">
        <v>55.6</v>
      </c>
    </row>
    <row r="12" spans="1:8" ht="15.75" hidden="1" outlineLevel="1" thickBot="1">
      <c r="A12" s="155"/>
      <c r="B12" s="249"/>
      <c r="C12" s="26"/>
      <c r="D12" s="107"/>
      <c r="E12" s="53"/>
      <c r="F12" s="28"/>
      <c r="G12" s="29"/>
      <c r="H12" s="33"/>
    </row>
    <row r="13" spans="1:8" ht="15.75" hidden="1" outlineLevel="1" thickBot="1">
      <c r="A13" s="162"/>
      <c r="B13" s="241"/>
      <c r="C13" s="241"/>
      <c r="D13" s="163" t="s">
        <v>1490</v>
      </c>
      <c r="E13" s="164"/>
      <c r="F13" s="165"/>
      <c r="G13" s="166"/>
      <c r="H13" s="167"/>
    </row>
    <row r="14" spans="1:8" ht="29.25" hidden="1" outlineLevel="1" thickBot="1">
      <c r="A14" s="143" t="s">
        <v>1256</v>
      </c>
      <c r="B14" s="249"/>
      <c r="C14" s="26" t="s">
        <v>2134</v>
      </c>
      <c r="D14" s="313" t="s">
        <v>2135</v>
      </c>
      <c r="E14" s="53"/>
      <c r="F14" s="28"/>
      <c r="G14" s="29"/>
      <c r="H14" s="33">
        <v>84</v>
      </c>
    </row>
    <row r="15" spans="1:8" ht="15.75" hidden="1" outlineLevel="1" thickBot="1">
      <c r="A15" s="143"/>
      <c r="B15" s="249"/>
      <c r="C15" s="26"/>
      <c r="D15" s="313"/>
      <c r="E15" s="53"/>
      <c r="F15" s="28"/>
      <c r="G15" s="29"/>
      <c r="H15" s="33"/>
    </row>
    <row r="16" spans="1:8" ht="29.25" hidden="1" outlineLevel="1" thickBot="1">
      <c r="A16" s="143" t="s">
        <v>1256</v>
      </c>
      <c r="B16" s="249"/>
      <c r="C16" s="26" t="s">
        <v>2136</v>
      </c>
      <c r="D16" s="313" t="s">
        <v>2137</v>
      </c>
      <c r="E16" s="53"/>
      <c r="F16" s="28"/>
      <c r="G16" s="29"/>
      <c r="H16" s="33">
        <v>105.5</v>
      </c>
    </row>
    <row r="17" spans="1:8" ht="15.75" hidden="1" outlineLevel="1" thickBot="1">
      <c r="A17" s="143"/>
      <c r="B17" s="249"/>
      <c r="C17" s="26"/>
      <c r="D17" s="313"/>
      <c r="E17" s="53"/>
      <c r="F17" s="28"/>
      <c r="G17" s="29"/>
      <c r="H17" s="33"/>
    </row>
    <row r="18" spans="1:8" ht="29.25" hidden="1" outlineLevel="1" thickBot="1">
      <c r="A18" s="143" t="s">
        <v>1256</v>
      </c>
      <c r="B18" s="249"/>
      <c r="C18" s="26" t="s">
        <v>2138</v>
      </c>
      <c r="D18" s="313" t="s">
        <v>2139</v>
      </c>
      <c r="E18" s="53"/>
      <c r="F18" s="28"/>
      <c r="G18" s="29"/>
      <c r="H18" s="33">
        <v>151.4</v>
      </c>
    </row>
    <row r="19" spans="1:8" ht="15.75" hidden="1" outlineLevel="1" thickBot="1">
      <c r="A19" s="143"/>
      <c r="B19" s="249"/>
      <c r="C19" s="26"/>
      <c r="D19" s="313"/>
      <c r="E19" s="53"/>
      <c r="F19" s="28"/>
      <c r="G19" s="29"/>
      <c r="H19" s="33"/>
    </row>
    <row r="20" spans="1:8" ht="29.25" hidden="1" outlineLevel="1" thickBot="1">
      <c r="A20" s="143"/>
      <c r="B20" s="249"/>
      <c r="C20" s="26" t="s">
        <v>1491</v>
      </c>
      <c r="D20" s="313" t="s">
        <v>1492</v>
      </c>
      <c r="E20" s="53"/>
      <c r="F20" s="28"/>
      <c r="G20" s="29"/>
      <c r="H20" s="33">
        <v>47.4</v>
      </c>
    </row>
    <row r="21" spans="1:8" ht="15.75" hidden="1" outlineLevel="1" thickBot="1">
      <c r="A21" s="143"/>
      <c r="B21" s="249"/>
      <c r="C21" s="26"/>
      <c r="D21" s="313"/>
      <c r="E21" s="53"/>
      <c r="F21" s="28"/>
      <c r="G21" s="29"/>
      <c r="H21" s="33"/>
    </row>
    <row r="22" spans="1:8" ht="29.25" hidden="1" outlineLevel="1" thickBot="1">
      <c r="A22" s="143"/>
      <c r="B22" s="249"/>
      <c r="C22" s="26" t="s">
        <v>1493</v>
      </c>
      <c r="D22" s="313" t="s">
        <v>1494</v>
      </c>
      <c r="E22" s="53"/>
      <c r="F22" s="28"/>
      <c r="G22" s="29"/>
      <c r="H22" s="33">
        <v>56.1</v>
      </c>
    </row>
    <row r="23" spans="1:8" ht="15.75" hidden="1" outlineLevel="1" thickBot="1">
      <c r="A23" s="143"/>
      <c r="B23" s="249"/>
      <c r="C23" s="26"/>
      <c r="D23" s="313"/>
      <c r="E23" s="53"/>
      <c r="F23" s="28"/>
      <c r="G23" s="29"/>
      <c r="H23" s="33"/>
    </row>
    <row r="24" spans="1:8" ht="29.25" hidden="1" outlineLevel="1" thickBot="1">
      <c r="A24" s="143"/>
      <c r="B24" s="249"/>
      <c r="C24" s="26" t="s">
        <v>1495</v>
      </c>
      <c r="D24" s="313" t="s">
        <v>1496</v>
      </c>
      <c r="E24" s="53"/>
      <c r="F24" s="28"/>
      <c r="G24" s="29"/>
      <c r="H24" s="33">
        <v>60.1</v>
      </c>
    </row>
    <row r="25" spans="1:8" ht="15.75" hidden="1" outlineLevel="1" thickBot="1">
      <c r="A25" s="143"/>
      <c r="B25" s="249"/>
      <c r="C25" s="26"/>
      <c r="D25" s="313"/>
      <c r="E25" s="53"/>
      <c r="F25" s="28"/>
      <c r="G25" s="29"/>
      <c r="H25" s="33"/>
    </row>
    <row r="26" spans="1:8" ht="29.25" hidden="1" outlineLevel="1" thickBot="1">
      <c r="A26" s="143"/>
      <c r="B26" s="249"/>
      <c r="C26" s="26" t="s">
        <v>1497</v>
      </c>
      <c r="D26" s="313" t="s">
        <v>1498</v>
      </c>
      <c r="E26" s="53"/>
      <c r="F26" s="28"/>
      <c r="G26" s="29"/>
      <c r="H26" s="33">
        <v>70.1</v>
      </c>
    </row>
    <row r="27" spans="1:8" ht="15.75" hidden="1" outlineLevel="1" thickBot="1">
      <c r="A27" s="143"/>
      <c r="B27" s="249"/>
      <c r="C27" s="26"/>
      <c r="D27" s="313"/>
      <c r="E27" s="53"/>
      <c r="F27" s="28"/>
      <c r="G27" s="29"/>
      <c r="H27" s="33"/>
    </row>
    <row r="28" spans="1:8" ht="29.25" hidden="1" outlineLevel="1" thickBot="1">
      <c r="A28" s="143" t="s">
        <v>1256</v>
      </c>
      <c r="B28" s="249"/>
      <c r="C28" s="26" t="s">
        <v>2140</v>
      </c>
      <c r="D28" s="313" t="s">
        <v>2141</v>
      </c>
      <c r="E28" s="53"/>
      <c r="F28" s="28"/>
      <c r="G28" s="29"/>
      <c r="H28" s="33">
        <v>57.9</v>
      </c>
    </row>
    <row r="29" spans="1:8" ht="15.75" hidden="1" outlineLevel="1" thickBot="1">
      <c r="A29" s="143"/>
      <c r="B29" s="249"/>
      <c r="C29" s="26"/>
      <c r="D29" s="313"/>
      <c r="E29" s="53"/>
      <c r="F29" s="28"/>
      <c r="G29" s="29"/>
      <c r="H29" s="33"/>
    </row>
    <row r="30" spans="1:8" ht="29.25" hidden="1" outlineLevel="1" thickBot="1">
      <c r="A30" s="143"/>
      <c r="B30" s="249"/>
      <c r="C30" s="26" t="s">
        <v>1499</v>
      </c>
      <c r="D30" s="313" t="s">
        <v>1500</v>
      </c>
      <c r="E30" s="53"/>
      <c r="F30" s="28"/>
      <c r="G30" s="29"/>
      <c r="H30" s="33">
        <v>100</v>
      </c>
    </row>
    <row r="31" spans="1:8" ht="15.75" hidden="1" outlineLevel="1" thickBot="1">
      <c r="A31" s="143"/>
      <c r="B31" s="249"/>
      <c r="C31" s="26"/>
      <c r="D31" s="313"/>
      <c r="E31" s="53"/>
      <c r="F31" s="28"/>
      <c r="G31" s="29"/>
      <c r="H31" s="33"/>
    </row>
    <row r="32" spans="1:8" ht="29.25" hidden="1" outlineLevel="1" thickBot="1">
      <c r="A32" s="143"/>
      <c r="B32" s="249"/>
      <c r="C32" s="26" t="s">
        <v>1501</v>
      </c>
      <c r="D32" s="313" t="s">
        <v>1502</v>
      </c>
      <c r="E32" s="53"/>
      <c r="F32" s="28"/>
      <c r="G32" s="29"/>
      <c r="H32" s="33">
        <v>106.1</v>
      </c>
    </row>
    <row r="33" spans="1:8" ht="15.75" hidden="1" outlineLevel="1" thickBot="1">
      <c r="A33" s="143"/>
      <c r="B33" s="249"/>
      <c r="C33" s="26"/>
      <c r="D33" s="313"/>
      <c r="E33" s="53"/>
      <c r="F33" s="28"/>
      <c r="G33" s="29"/>
      <c r="H33" s="33"/>
    </row>
    <row r="34" spans="1:8" ht="29.25" hidden="1" outlineLevel="1" thickBot="1">
      <c r="A34" s="143"/>
      <c r="B34" s="249"/>
      <c r="C34" s="26" t="s">
        <v>1503</v>
      </c>
      <c r="D34" s="313" t="s">
        <v>1504</v>
      </c>
      <c r="E34" s="53"/>
      <c r="F34" s="28"/>
      <c r="G34" s="29"/>
      <c r="H34" s="33">
        <v>135.79999999999998</v>
      </c>
    </row>
    <row r="35" spans="1:8" ht="15.75" hidden="1" outlineLevel="1" thickBot="1">
      <c r="A35" s="155"/>
      <c r="B35" s="249"/>
      <c r="C35" s="26"/>
      <c r="D35" s="107"/>
      <c r="E35" s="53"/>
      <c r="F35" s="28"/>
      <c r="G35" s="29"/>
      <c r="H35" s="33"/>
    </row>
    <row r="36" spans="1:8" ht="15.75" hidden="1" outlineLevel="1" thickBot="1">
      <c r="A36" s="162"/>
      <c r="B36" s="241"/>
      <c r="C36" s="241"/>
      <c r="D36" s="163" t="s">
        <v>1505</v>
      </c>
      <c r="E36" s="164"/>
      <c r="F36" s="165"/>
      <c r="G36" s="166"/>
      <c r="H36" s="167"/>
    </row>
    <row r="37" spans="1:8" ht="43.5" hidden="1" outlineLevel="1" thickBot="1">
      <c r="A37" s="143" t="s">
        <v>1256</v>
      </c>
      <c r="B37" s="249"/>
      <c r="C37" s="26" t="s">
        <v>2142</v>
      </c>
      <c r="D37" s="313" t="s">
        <v>2143</v>
      </c>
      <c r="E37" s="53"/>
      <c r="F37" s="28"/>
      <c r="G37" s="29"/>
      <c r="H37" s="33">
        <v>57.4</v>
      </c>
    </row>
    <row r="38" spans="1:8" ht="15.75" hidden="1" outlineLevel="1" thickBot="1">
      <c r="A38" s="143"/>
      <c r="B38" s="249"/>
      <c r="C38" s="26"/>
      <c r="D38" s="313"/>
      <c r="E38" s="53"/>
      <c r="F38" s="28"/>
      <c r="G38" s="29"/>
      <c r="H38" s="33"/>
    </row>
    <row r="39" spans="1:8" ht="43.5" hidden="1" outlineLevel="1" thickBot="1">
      <c r="A39" s="143" t="s">
        <v>1256</v>
      </c>
      <c r="B39" s="249"/>
      <c r="C39" s="26" t="s">
        <v>2144</v>
      </c>
      <c r="D39" s="313" t="s">
        <v>2145</v>
      </c>
      <c r="E39" s="53"/>
      <c r="F39" s="28"/>
      <c r="G39" s="29"/>
      <c r="H39" s="33">
        <v>60.800000000000004</v>
      </c>
    </row>
    <row r="40" spans="1:8" ht="15.75" hidden="1" outlineLevel="1" thickBot="1">
      <c r="A40" s="143"/>
      <c r="B40" s="249"/>
      <c r="C40" s="26"/>
      <c r="D40" s="313"/>
      <c r="E40" s="53"/>
      <c r="F40" s="28"/>
      <c r="G40" s="29"/>
      <c r="H40" s="33"/>
    </row>
    <row r="41" spans="1:8" ht="43.5" hidden="1" outlineLevel="1" thickBot="1">
      <c r="A41" s="143" t="s">
        <v>1256</v>
      </c>
      <c r="B41" s="249"/>
      <c r="C41" s="26" t="s">
        <v>2146</v>
      </c>
      <c r="D41" s="313" t="s">
        <v>2147</v>
      </c>
      <c r="E41" s="53"/>
      <c r="F41" s="28"/>
      <c r="G41" s="29"/>
      <c r="H41" s="33">
        <v>62.300000000000004</v>
      </c>
    </row>
    <row r="42" spans="1:8" ht="15.75" hidden="1" outlineLevel="1" thickBot="1">
      <c r="A42" s="143"/>
      <c r="B42" s="249"/>
      <c r="C42" s="26"/>
      <c r="D42" s="313"/>
      <c r="E42" s="53"/>
      <c r="F42" s="28"/>
      <c r="G42" s="29"/>
      <c r="H42" s="33"/>
    </row>
    <row r="43" spans="1:8" ht="43.5" hidden="1" outlineLevel="1" thickBot="1">
      <c r="A43" s="143"/>
      <c r="B43" s="249"/>
      <c r="C43" s="26" t="s">
        <v>1506</v>
      </c>
      <c r="D43" s="313" t="s">
        <v>1507</v>
      </c>
      <c r="E43" s="53"/>
      <c r="F43" s="28"/>
      <c r="G43" s="29"/>
      <c r="H43" s="33">
        <v>70.8</v>
      </c>
    </row>
    <row r="44" spans="1:8" ht="15.75" hidden="1" outlineLevel="1" thickBot="1">
      <c r="A44" s="143"/>
      <c r="B44" s="249"/>
      <c r="C44" s="26"/>
      <c r="D44" s="313"/>
      <c r="E44" s="53"/>
      <c r="F44" s="28"/>
      <c r="G44" s="29"/>
      <c r="H44" s="33"/>
    </row>
    <row r="45" spans="1:8" ht="43.5" hidden="1" outlineLevel="1" thickBot="1">
      <c r="A45" s="143" t="s">
        <v>1256</v>
      </c>
      <c r="B45" s="249"/>
      <c r="C45" s="26" t="s">
        <v>2148</v>
      </c>
      <c r="D45" s="313" t="s">
        <v>2149</v>
      </c>
      <c r="E45" s="53"/>
      <c r="F45" s="28"/>
      <c r="G45" s="29"/>
      <c r="H45" s="33">
        <v>69.19999999999999</v>
      </c>
    </row>
    <row r="46" spans="1:8" ht="15.75" hidden="1" outlineLevel="1" thickBot="1">
      <c r="A46" s="143"/>
      <c r="B46" s="249"/>
      <c r="C46" s="26"/>
      <c r="D46" s="313"/>
      <c r="E46" s="53"/>
      <c r="F46" s="28"/>
      <c r="G46" s="29"/>
      <c r="H46" s="33"/>
    </row>
    <row r="47" spans="1:8" ht="43.5" hidden="1" outlineLevel="1" thickBot="1">
      <c r="A47" s="143"/>
      <c r="B47" s="249"/>
      <c r="C47" s="26" t="s">
        <v>1508</v>
      </c>
      <c r="D47" s="313" t="s">
        <v>1509</v>
      </c>
      <c r="E47" s="53"/>
      <c r="F47" s="28"/>
      <c r="G47" s="29"/>
      <c r="H47" s="33">
        <v>76.5</v>
      </c>
    </row>
    <row r="48" spans="1:8" ht="15.75" hidden="1" outlineLevel="1" thickBot="1">
      <c r="A48" s="143"/>
      <c r="B48" s="249"/>
      <c r="C48" s="26"/>
      <c r="D48" s="313"/>
      <c r="E48" s="53"/>
      <c r="F48" s="28"/>
      <c r="G48" s="29"/>
      <c r="H48" s="33"/>
    </row>
    <row r="49" spans="1:8" ht="29.25" hidden="1" outlineLevel="1" thickBot="1">
      <c r="A49" s="143" t="s">
        <v>1256</v>
      </c>
      <c r="B49" s="249"/>
      <c r="C49" s="26" t="s">
        <v>2150</v>
      </c>
      <c r="D49" s="313" t="s">
        <v>2151</v>
      </c>
      <c r="E49" s="53"/>
      <c r="F49" s="28"/>
      <c r="G49" s="29"/>
      <c r="H49" s="33">
        <v>57.9</v>
      </c>
    </row>
    <row r="50" spans="1:8" ht="15.75" hidden="1" outlineLevel="1" thickBot="1">
      <c r="A50" s="143"/>
      <c r="B50" s="249"/>
      <c r="C50" s="26"/>
      <c r="D50" s="313"/>
      <c r="E50" s="53"/>
      <c r="F50" s="28"/>
      <c r="G50" s="29"/>
      <c r="H50" s="33"/>
    </row>
    <row r="51" spans="1:8" ht="29.25" hidden="1" outlineLevel="1" thickBot="1">
      <c r="A51" s="143" t="s">
        <v>1256</v>
      </c>
      <c r="B51" s="249"/>
      <c r="C51" s="26" t="s">
        <v>2152</v>
      </c>
      <c r="D51" s="313" t="s">
        <v>2153</v>
      </c>
      <c r="E51" s="53"/>
      <c r="F51" s="28"/>
      <c r="G51" s="29"/>
      <c r="H51" s="33">
        <v>91.39999999999999</v>
      </c>
    </row>
    <row r="52" spans="1:8" ht="15.75" hidden="1" outlineLevel="1" thickBot="1">
      <c r="A52" s="143"/>
      <c r="B52" s="249"/>
      <c r="C52" s="26"/>
      <c r="D52" s="313"/>
      <c r="E52" s="53"/>
      <c r="F52" s="28"/>
      <c r="G52" s="29"/>
      <c r="H52" s="33"/>
    </row>
    <row r="53" spans="1:8" ht="29.25" hidden="1" outlineLevel="1" thickBot="1">
      <c r="A53" s="143"/>
      <c r="B53" s="249"/>
      <c r="C53" s="26" t="s">
        <v>1510</v>
      </c>
      <c r="D53" s="313" t="s">
        <v>1511</v>
      </c>
      <c r="E53" s="53"/>
      <c r="F53" s="28"/>
      <c r="G53" s="29"/>
      <c r="H53" s="33">
        <v>121.19999999999999</v>
      </c>
    </row>
    <row r="54" spans="1:8" ht="15.75" hidden="1" outlineLevel="1" thickBot="1">
      <c r="A54" s="143"/>
      <c r="B54" s="249"/>
      <c r="C54" s="26"/>
      <c r="D54" s="313"/>
      <c r="E54" s="53"/>
      <c r="F54" s="28"/>
      <c r="G54" s="29"/>
      <c r="H54" s="33"/>
    </row>
    <row r="55" spans="1:8" ht="29.25" hidden="1" outlineLevel="1" thickBot="1">
      <c r="A55" s="143" t="s">
        <v>1256</v>
      </c>
      <c r="B55" s="249"/>
      <c r="C55" s="26" t="s">
        <v>2154</v>
      </c>
      <c r="D55" s="313" t="s">
        <v>2155</v>
      </c>
      <c r="E55" s="53"/>
      <c r="F55" s="28"/>
      <c r="G55" s="29"/>
      <c r="H55" s="33">
        <v>113</v>
      </c>
    </row>
    <row r="56" spans="1:8" ht="15.75" hidden="1" outlineLevel="1" thickBot="1">
      <c r="A56" s="143"/>
      <c r="B56" s="249"/>
      <c r="C56" s="26"/>
      <c r="D56" s="313"/>
      <c r="E56" s="53"/>
      <c r="F56" s="28"/>
      <c r="G56" s="29"/>
      <c r="H56" s="33"/>
    </row>
    <row r="57" spans="1:8" ht="29.25" hidden="1" outlineLevel="1" thickBot="1">
      <c r="A57" s="143"/>
      <c r="B57" s="249"/>
      <c r="C57" s="26" t="s">
        <v>1512</v>
      </c>
      <c r="D57" s="313" t="s">
        <v>1513</v>
      </c>
      <c r="E57" s="53"/>
      <c r="F57" s="28"/>
      <c r="G57" s="29"/>
      <c r="H57" s="33">
        <v>141.2</v>
      </c>
    </row>
    <row r="58" spans="1:8" ht="15.75" hidden="1" outlineLevel="1" thickBot="1">
      <c r="A58" s="143"/>
      <c r="B58" s="249"/>
      <c r="C58" s="26"/>
      <c r="D58" s="313"/>
      <c r="E58" s="53"/>
      <c r="F58" s="28"/>
      <c r="G58" s="29"/>
      <c r="H58" s="33"/>
    </row>
    <row r="59" spans="1:8" ht="29.25" hidden="1" outlineLevel="1" thickBot="1">
      <c r="A59" s="143"/>
      <c r="B59" s="249"/>
      <c r="C59" s="26" t="s">
        <v>1514</v>
      </c>
      <c r="D59" s="313" t="s">
        <v>1515</v>
      </c>
      <c r="E59" s="53"/>
      <c r="F59" s="28"/>
      <c r="G59" s="29"/>
      <c r="H59" s="33">
        <v>184.9</v>
      </c>
    </row>
    <row r="60" spans="1:8" ht="15.75" hidden="1" outlineLevel="1" thickBot="1">
      <c r="A60" s="143"/>
      <c r="B60" s="249"/>
      <c r="C60" s="26"/>
      <c r="D60" s="313"/>
      <c r="E60" s="53"/>
      <c r="F60" s="28"/>
      <c r="G60" s="29"/>
      <c r="H60" s="33"/>
    </row>
    <row r="61" spans="1:8" ht="29.25" hidden="1" outlineLevel="1" thickBot="1">
      <c r="A61" s="143"/>
      <c r="B61" s="249"/>
      <c r="C61" s="26" t="s">
        <v>1516</v>
      </c>
      <c r="D61" s="313" t="s">
        <v>1517</v>
      </c>
      <c r="E61" s="53"/>
      <c r="F61" s="28"/>
      <c r="G61" s="29"/>
      <c r="H61" s="33">
        <v>229.4</v>
      </c>
    </row>
    <row r="62" spans="1:8" ht="15.75" hidden="1" outlineLevel="1" thickBot="1">
      <c r="A62" s="155"/>
      <c r="B62" s="249"/>
      <c r="C62" s="26"/>
      <c r="D62" s="107"/>
      <c r="E62" s="53"/>
      <c r="F62" s="28"/>
      <c r="G62" s="29"/>
      <c r="H62" s="33"/>
    </row>
    <row r="63" spans="1:8" ht="15.75" hidden="1" outlineLevel="1" thickBot="1">
      <c r="A63" s="162"/>
      <c r="B63" s="241"/>
      <c r="C63" s="241"/>
      <c r="D63" s="163" t="s">
        <v>1518</v>
      </c>
      <c r="E63" s="164"/>
      <c r="F63" s="165"/>
      <c r="G63" s="166"/>
      <c r="H63" s="167"/>
    </row>
    <row r="64" spans="1:8" ht="43.5" hidden="1" outlineLevel="1" thickBot="1">
      <c r="A64" s="143"/>
      <c r="B64" s="249"/>
      <c r="C64" s="26" t="s">
        <v>1519</v>
      </c>
      <c r="D64" s="313" t="s">
        <v>1520</v>
      </c>
      <c r="E64" s="53"/>
      <c r="F64" s="28"/>
      <c r="G64" s="29"/>
      <c r="H64" s="33">
        <v>69.6</v>
      </c>
    </row>
    <row r="65" spans="1:8" ht="15.75" hidden="1" outlineLevel="1" thickBot="1">
      <c r="A65" s="143"/>
      <c r="B65" s="249"/>
      <c r="C65" s="26"/>
      <c r="D65" s="313"/>
      <c r="E65" s="53"/>
      <c r="F65" s="28"/>
      <c r="G65" s="29"/>
      <c r="H65" s="33"/>
    </row>
    <row r="66" spans="1:8" ht="43.5" hidden="1" outlineLevel="1" thickBot="1">
      <c r="A66" s="143"/>
      <c r="B66" s="249"/>
      <c r="C66" s="26" t="s">
        <v>1521</v>
      </c>
      <c r="D66" s="313" t="s">
        <v>1522</v>
      </c>
      <c r="E66" s="53"/>
      <c r="F66" s="28"/>
      <c r="G66" s="29"/>
      <c r="H66" s="33">
        <v>76</v>
      </c>
    </row>
    <row r="67" spans="1:8" ht="15.75" hidden="1" outlineLevel="1" thickBot="1">
      <c r="A67" s="143"/>
      <c r="B67" s="249"/>
      <c r="C67" s="26"/>
      <c r="D67" s="313"/>
      <c r="E67" s="53"/>
      <c r="F67" s="28"/>
      <c r="G67" s="29"/>
      <c r="H67" s="33"/>
    </row>
    <row r="68" spans="1:8" ht="43.5" hidden="1" outlineLevel="1" thickBot="1">
      <c r="A68" s="143"/>
      <c r="B68" s="249"/>
      <c r="C68" s="26" t="s">
        <v>1523</v>
      </c>
      <c r="D68" s="313" t="s">
        <v>1524</v>
      </c>
      <c r="E68" s="53"/>
      <c r="F68" s="28"/>
      <c r="G68" s="29"/>
      <c r="H68" s="33">
        <v>79.19999999999999</v>
      </c>
    </row>
    <row r="69" spans="1:8" ht="15.75" hidden="1" outlineLevel="1" thickBot="1">
      <c r="A69" s="143"/>
      <c r="B69" s="249"/>
      <c r="C69" s="26"/>
      <c r="D69" s="313"/>
      <c r="E69" s="53"/>
      <c r="F69" s="28"/>
      <c r="G69" s="29"/>
      <c r="H69" s="33"/>
    </row>
    <row r="70" spans="1:8" ht="43.5" hidden="1" outlineLevel="1" thickBot="1">
      <c r="A70" s="143"/>
      <c r="B70" s="249"/>
      <c r="C70" s="26" t="s">
        <v>1525</v>
      </c>
      <c r="D70" s="313" t="s">
        <v>1526</v>
      </c>
      <c r="E70" s="53"/>
      <c r="F70" s="28"/>
      <c r="G70" s="29"/>
      <c r="H70" s="33">
        <v>93.89999999999999</v>
      </c>
    </row>
    <row r="71" spans="1:8" ht="15.75" hidden="1" outlineLevel="1" thickBot="1">
      <c r="A71" s="155"/>
      <c r="B71" s="249"/>
      <c r="C71" s="26"/>
      <c r="D71" s="107"/>
      <c r="E71" s="53"/>
      <c r="F71" s="28"/>
      <c r="G71" s="29"/>
      <c r="H71" s="33"/>
    </row>
    <row r="72" spans="1:8" ht="15.75" hidden="1" outlineLevel="1" thickBot="1">
      <c r="A72" s="162"/>
      <c r="B72" s="241"/>
      <c r="C72" s="241"/>
      <c r="D72" s="163" t="s">
        <v>1527</v>
      </c>
      <c r="E72" s="164"/>
      <c r="F72" s="165"/>
      <c r="G72" s="166"/>
      <c r="H72" s="167"/>
    </row>
    <row r="73" spans="1:8" ht="29.25" hidden="1" outlineLevel="1" thickBot="1">
      <c r="A73" s="143"/>
      <c r="B73" s="249"/>
      <c r="C73" s="26" t="s">
        <v>1528</v>
      </c>
      <c r="D73" s="313" t="s">
        <v>1529</v>
      </c>
      <c r="E73" s="53"/>
      <c r="F73" s="28"/>
      <c r="G73" s="29"/>
      <c r="H73" s="33">
        <v>138.5</v>
      </c>
    </row>
    <row r="74" spans="1:8" ht="15.75" hidden="1" outlineLevel="1" thickBot="1">
      <c r="A74" s="143"/>
      <c r="B74" s="249"/>
      <c r="C74" s="26"/>
      <c r="D74" s="313"/>
      <c r="E74" s="53"/>
      <c r="F74" s="28"/>
      <c r="G74" s="29"/>
      <c r="H74" s="33"/>
    </row>
    <row r="75" spans="1:8" ht="57.75" hidden="1" outlineLevel="1" thickBot="1">
      <c r="A75" s="143"/>
      <c r="B75" s="249"/>
      <c r="C75" s="26" t="s">
        <v>1530</v>
      </c>
      <c r="D75" s="313" t="s">
        <v>1531</v>
      </c>
      <c r="E75" s="53"/>
      <c r="F75" s="28"/>
      <c r="G75" s="29"/>
      <c r="H75" s="33">
        <v>123.39999999999999</v>
      </c>
    </row>
    <row r="76" spans="1:8" ht="15.75" hidden="1" outlineLevel="1" thickBot="1">
      <c r="A76" s="143"/>
      <c r="B76" s="249"/>
      <c r="C76" s="26"/>
      <c r="D76" s="313"/>
      <c r="E76" s="53"/>
      <c r="F76" s="28"/>
      <c r="G76" s="29"/>
      <c r="H76" s="33"/>
    </row>
    <row r="77" spans="1:8" ht="57.75" hidden="1" outlineLevel="1" thickBot="1">
      <c r="A77" s="143"/>
      <c r="B77" s="249"/>
      <c r="C77" s="26" t="s">
        <v>1532</v>
      </c>
      <c r="D77" s="313" t="s">
        <v>1533</v>
      </c>
      <c r="E77" s="53"/>
      <c r="F77" s="28"/>
      <c r="G77" s="29"/>
      <c r="H77" s="33">
        <v>201.9</v>
      </c>
    </row>
    <row r="78" spans="1:8" ht="15.75" hidden="1" outlineLevel="1" thickBot="1">
      <c r="A78" s="143"/>
      <c r="B78" s="249"/>
      <c r="C78" s="26"/>
      <c r="D78" s="313"/>
      <c r="E78" s="53"/>
      <c r="F78" s="28"/>
      <c r="G78" s="29"/>
      <c r="H78" s="33"/>
    </row>
    <row r="79" spans="1:8" ht="43.5" hidden="1" outlineLevel="1" thickBot="1">
      <c r="A79" s="143"/>
      <c r="B79" s="249"/>
      <c r="C79" s="26" t="s">
        <v>1534</v>
      </c>
      <c r="D79" s="313" t="s">
        <v>1535</v>
      </c>
      <c r="E79" s="53"/>
      <c r="F79" s="28"/>
      <c r="G79" s="29"/>
      <c r="H79" s="33">
        <v>184.1</v>
      </c>
    </row>
    <row r="80" spans="1:8" ht="15.75" hidden="1" outlineLevel="1" thickBot="1">
      <c r="A80" s="155"/>
      <c r="B80" s="249"/>
      <c r="C80" s="26"/>
      <c r="D80" s="107"/>
      <c r="E80" s="53"/>
      <c r="F80" s="28"/>
      <c r="G80" s="29"/>
      <c r="H80" s="33"/>
    </row>
    <row r="81" spans="1:8" ht="15.75" hidden="1" outlineLevel="1" thickBot="1">
      <c r="A81" s="162"/>
      <c r="B81" s="241"/>
      <c r="C81" s="241"/>
      <c r="D81" s="163" t="s">
        <v>1536</v>
      </c>
      <c r="E81" s="164"/>
      <c r="F81" s="165"/>
      <c r="G81" s="166"/>
      <c r="H81" s="167"/>
    </row>
    <row r="82" spans="1:8" ht="43.5" hidden="1" outlineLevel="1" thickBot="1">
      <c r="A82" s="143"/>
      <c r="B82" s="249"/>
      <c r="C82" s="26" t="s">
        <v>1537</v>
      </c>
      <c r="D82" s="313" t="s">
        <v>1538</v>
      </c>
      <c r="E82" s="53"/>
      <c r="F82" s="28"/>
      <c r="G82" s="29"/>
      <c r="H82" s="33">
        <v>346</v>
      </c>
    </row>
    <row r="83" spans="1:8" ht="15.75" hidden="1" outlineLevel="1" thickBot="1">
      <c r="A83" s="143"/>
      <c r="B83" s="249"/>
      <c r="C83" s="26"/>
      <c r="D83" s="313"/>
      <c r="E83" s="53"/>
      <c r="F83" s="28"/>
      <c r="G83" s="29"/>
      <c r="H83" s="33"/>
    </row>
    <row r="84" spans="1:8" ht="43.5" hidden="1" outlineLevel="1" thickBot="1">
      <c r="A84" s="143"/>
      <c r="B84" s="249"/>
      <c r="C84" s="26" t="s">
        <v>1539</v>
      </c>
      <c r="D84" s="313" t="s">
        <v>1540</v>
      </c>
      <c r="E84" s="53"/>
      <c r="F84" s="28"/>
      <c r="G84" s="29"/>
      <c r="H84" s="33">
        <v>372.40000000000003</v>
      </c>
    </row>
    <row r="85" spans="1:8" ht="15.75" hidden="1" outlineLevel="1" thickBot="1">
      <c r="A85" s="155"/>
      <c r="B85" s="249"/>
      <c r="C85" s="26"/>
      <c r="D85" s="107"/>
      <c r="E85" s="53"/>
      <c r="F85" s="28"/>
      <c r="G85" s="29"/>
      <c r="H85" s="33"/>
    </row>
    <row r="86" spans="1:8" ht="24" collapsed="1" thickBot="1">
      <c r="A86" s="256"/>
      <c r="B86" s="273"/>
      <c r="C86" s="256"/>
      <c r="D86" s="273" t="s">
        <v>906</v>
      </c>
      <c r="E86" s="257"/>
      <c r="F86" s="257"/>
      <c r="G86" s="257"/>
      <c r="H86" s="258"/>
    </row>
    <row r="87" spans="1:8" ht="15.75" hidden="1" outlineLevel="1" thickBot="1">
      <c r="A87" s="162"/>
      <c r="B87" s="241"/>
      <c r="C87" s="241"/>
      <c r="D87" s="163" t="s">
        <v>1541</v>
      </c>
      <c r="E87" s="164"/>
      <c r="F87" s="165"/>
      <c r="G87" s="166"/>
      <c r="H87" s="167"/>
    </row>
    <row r="88" spans="1:8" ht="43.5" hidden="1" outlineLevel="1" thickBot="1">
      <c r="A88" s="143" t="s">
        <v>1256</v>
      </c>
      <c r="B88" s="249"/>
      <c r="C88" s="26" t="s">
        <v>2156</v>
      </c>
      <c r="D88" s="313" t="s">
        <v>2157</v>
      </c>
      <c r="E88" s="53"/>
      <c r="F88" s="28"/>
      <c r="G88" s="29"/>
      <c r="H88" s="33">
        <v>176</v>
      </c>
    </row>
    <row r="89" spans="1:8" ht="15.75" hidden="1" outlineLevel="1" thickBot="1">
      <c r="A89" s="155"/>
      <c r="B89" s="249"/>
      <c r="C89" s="26"/>
      <c r="D89" s="107"/>
      <c r="E89" s="53"/>
      <c r="F89" s="28"/>
      <c r="G89" s="29"/>
      <c r="H89" s="33"/>
    </row>
    <row r="90" spans="1:8" ht="43.5" hidden="1" outlineLevel="1" thickBot="1">
      <c r="A90" s="143"/>
      <c r="B90" s="249"/>
      <c r="C90" s="26" t="s">
        <v>1542</v>
      </c>
      <c r="D90" s="313" t="s">
        <v>1543</v>
      </c>
      <c r="E90" s="53"/>
      <c r="F90" s="28"/>
      <c r="G90" s="29"/>
      <c r="H90" s="33">
        <v>221</v>
      </c>
    </row>
    <row r="91" spans="1:8" ht="15.75" hidden="1" outlineLevel="1" thickBot="1">
      <c r="A91" s="155"/>
      <c r="B91" s="249"/>
      <c r="C91" s="26"/>
      <c r="D91" s="107"/>
      <c r="E91" s="53"/>
      <c r="F91" s="28"/>
      <c r="G91" s="29"/>
      <c r="H91" s="33"/>
    </row>
    <row r="92" spans="1:8" ht="15.75" hidden="1" outlineLevel="1" thickBot="1">
      <c r="A92" s="162"/>
      <c r="B92" s="241"/>
      <c r="C92" s="241"/>
      <c r="D92" s="163" t="s">
        <v>2158</v>
      </c>
      <c r="E92" s="164"/>
      <c r="F92" s="165"/>
      <c r="G92" s="166"/>
      <c r="H92" s="167"/>
    </row>
    <row r="93" spans="1:8" ht="43.5" hidden="1" outlineLevel="1" thickBot="1">
      <c r="A93" s="143" t="s">
        <v>1256</v>
      </c>
      <c r="B93" s="249"/>
      <c r="C93" s="26" t="s">
        <v>2159</v>
      </c>
      <c r="D93" s="313" t="s">
        <v>2160</v>
      </c>
      <c r="E93" s="53"/>
      <c r="F93" s="28"/>
      <c r="G93" s="29"/>
      <c r="H93" s="33">
        <v>343</v>
      </c>
    </row>
    <row r="94" spans="1:8" ht="15.75" hidden="1" outlineLevel="1" thickBot="1">
      <c r="A94" s="155"/>
      <c r="B94" s="249"/>
      <c r="C94" s="26"/>
      <c r="D94" s="313"/>
      <c r="E94" s="53"/>
      <c r="F94" s="28"/>
      <c r="G94" s="29"/>
      <c r="H94" s="33"/>
    </row>
    <row r="95" spans="1:8" ht="57.75" hidden="1" outlineLevel="1" thickBot="1">
      <c r="A95" s="143" t="s">
        <v>1256</v>
      </c>
      <c r="B95" s="249"/>
      <c r="C95" s="26" t="s">
        <v>2161</v>
      </c>
      <c r="D95" s="313" t="s">
        <v>2162</v>
      </c>
      <c r="E95" s="53"/>
      <c r="F95" s="28"/>
      <c r="G95" s="29"/>
      <c r="H95" s="33">
        <v>430</v>
      </c>
    </row>
    <row r="96" spans="1:8" ht="15.75" hidden="1" outlineLevel="1" thickBot="1">
      <c r="A96" s="155"/>
      <c r="B96" s="249"/>
      <c r="C96" s="26"/>
      <c r="D96" s="313"/>
      <c r="E96" s="53"/>
      <c r="F96" s="28"/>
      <c r="G96" s="29"/>
      <c r="H96" s="33"/>
    </row>
    <row r="97" spans="1:8" ht="57.75" hidden="1" outlineLevel="1" thickBot="1">
      <c r="A97" s="143" t="s">
        <v>1256</v>
      </c>
      <c r="B97" s="249"/>
      <c r="C97" s="26" t="s">
        <v>2163</v>
      </c>
      <c r="D97" s="313" t="s">
        <v>2164</v>
      </c>
      <c r="E97" s="53"/>
      <c r="F97" s="28"/>
      <c r="G97" s="29"/>
      <c r="H97" s="33">
        <v>583</v>
      </c>
    </row>
    <row r="98" spans="1:8" ht="15.75" hidden="1" outlineLevel="1" thickBot="1">
      <c r="A98" s="155"/>
      <c r="B98" s="249"/>
      <c r="C98" s="26"/>
      <c r="D98" s="107"/>
      <c r="E98" s="53"/>
      <c r="F98" s="28"/>
      <c r="G98" s="29"/>
      <c r="H98" s="33"/>
    </row>
    <row r="99" spans="1:8" ht="15.75" hidden="1" outlineLevel="1" thickBot="1">
      <c r="A99" s="162"/>
      <c r="B99" s="241"/>
      <c r="C99" s="241"/>
      <c r="D99" s="163" t="s">
        <v>1544</v>
      </c>
      <c r="E99" s="164"/>
      <c r="F99" s="165"/>
      <c r="G99" s="166"/>
      <c r="H99" s="167"/>
    </row>
    <row r="100" spans="1:8" ht="43.5" hidden="1" outlineLevel="1" thickBot="1">
      <c r="A100" s="143"/>
      <c r="B100" s="249"/>
      <c r="C100" s="26" t="s">
        <v>1545</v>
      </c>
      <c r="D100" s="313" t="s">
        <v>1546</v>
      </c>
      <c r="E100" s="53"/>
      <c r="F100" s="28"/>
      <c r="G100" s="29"/>
      <c r="H100" s="33">
        <v>280</v>
      </c>
    </row>
    <row r="101" spans="1:8" ht="15.75" hidden="1" outlineLevel="1" thickBot="1">
      <c r="A101" s="143"/>
      <c r="B101" s="249"/>
      <c r="C101" s="26"/>
      <c r="D101" s="313"/>
      <c r="E101" s="53"/>
      <c r="F101" s="28"/>
      <c r="G101" s="29"/>
      <c r="H101" s="33"/>
    </row>
    <row r="102" spans="1:8" ht="43.5" hidden="1" outlineLevel="1" thickBot="1">
      <c r="A102" s="143"/>
      <c r="B102" s="249"/>
      <c r="C102" s="26" t="s">
        <v>1547</v>
      </c>
      <c r="D102" s="313" t="s">
        <v>1548</v>
      </c>
      <c r="E102" s="53"/>
      <c r="F102" s="28"/>
      <c r="G102" s="29"/>
      <c r="H102" s="33">
        <v>443</v>
      </c>
    </row>
    <row r="103" spans="1:8" ht="15.75" hidden="1" outlineLevel="1" thickBot="1">
      <c r="A103" s="143"/>
      <c r="B103" s="249"/>
      <c r="C103" s="26"/>
      <c r="D103" s="313"/>
      <c r="E103" s="53"/>
      <c r="F103" s="28"/>
      <c r="G103" s="29"/>
      <c r="H103" s="33"/>
    </row>
    <row r="104" spans="1:8" ht="43.5" hidden="1" outlineLevel="1" thickBot="1">
      <c r="A104" s="143"/>
      <c r="B104" s="249"/>
      <c r="C104" s="26" t="s">
        <v>1549</v>
      </c>
      <c r="D104" s="313" t="s">
        <v>1550</v>
      </c>
      <c r="E104" s="53"/>
      <c r="F104" s="28"/>
      <c r="G104" s="29"/>
      <c r="H104" s="33">
        <v>491</v>
      </c>
    </row>
    <row r="105" spans="1:8" ht="15.75" hidden="1" outlineLevel="1" thickBot="1">
      <c r="A105" s="143"/>
      <c r="B105" s="249"/>
      <c r="C105" s="26"/>
      <c r="D105" s="313"/>
      <c r="E105" s="53"/>
      <c r="F105" s="28"/>
      <c r="G105" s="29"/>
      <c r="H105" s="33"/>
    </row>
    <row r="106" spans="1:8" ht="43.5" hidden="1" outlineLevel="1" thickBot="1">
      <c r="A106" s="143"/>
      <c r="B106" s="249"/>
      <c r="C106" s="26" t="s">
        <v>1551</v>
      </c>
      <c r="D106" s="313" t="s">
        <v>1552</v>
      </c>
      <c r="E106" s="53"/>
      <c r="F106" s="28"/>
      <c r="G106" s="29"/>
      <c r="H106" s="33">
        <v>627</v>
      </c>
    </row>
    <row r="107" spans="1:8" ht="15.75" hidden="1" outlineLevel="1" thickBot="1">
      <c r="A107" s="155"/>
      <c r="B107" s="249"/>
      <c r="C107" s="26"/>
      <c r="D107" s="107"/>
      <c r="E107" s="53"/>
      <c r="F107" s="28"/>
      <c r="G107" s="29"/>
      <c r="H107" s="33"/>
    </row>
    <row r="108" spans="1:8" ht="15.75" hidden="1" outlineLevel="1" thickBot="1">
      <c r="A108" s="162"/>
      <c r="B108" s="241"/>
      <c r="C108" s="241"/>
      <c r="D108" s="163" t="s">
        <v>1553</v>
      </c>
      <c r="E108" s="164"/>
      <c r="F108" s="165"/>
      <c r="G108" s="166"/>
      <c r="H108" s="167"/>
    </row>
    <row r="109" spans="1:8" ht="43.5" hidden="1" outlineLevel="1" thickBot="1">
      <c r="A109" s="143"/>
      <c r="B109" s="249"/>
      <c r="C109" s="26" t="s">
        <v>1554</v>
      </c>
      <c r="D109" s="313" t="s">
        <v>1555</v>
      </c>
      <c r="E109" s="53"/>
      <c r="F109" s="28"/>
      <c r="G109" s="29"/>
      <c r="H109" s="33">
        <v>624</v>
      </c>
    </row>
    <row r="110" spans="1:8" ht="15.75" hidden="1" outlineLevel="1" thickBot="1">
      <c r="A110" s="143"/>
      <c r="B110" s="249"/>
      <c r="C110" s="26"/>
      <c r="D110" s="313"/>
      <c r="E110" s="53"/>
      <c r="F110" s="28"/>
      <c r="G110" s="29"/>
      <c r="H110" s="33"/>
    </row>
    <row r="111" spans="1:8" ht="43.5" hidden="1" outlineLevel="1" thickBot="1">
      <c r="A111" s="143"/>
      <c r="B111" s="249"/>
      <c r="C111" s="26" t="s">
        <v>1556</v>
      </c>
      <c r="D111" s="313" t="s">
        <v>1557</v>
      </c>
      <c r="E111" s="53"/>
      <c r="F111" s="28"/>
      <c r="G111" s="29"/>
      <c r="H111" s="33">
        <v>696</v>
      </c>
    </row>
    <row r="112" spans="1:8" ht="15.75" hidden="1" outlineLevel="1" thickBot="1">
      <c r="A112" s="155"/>
      <c r="B112" s="249"/>
      <c r="C112" s="26"/>
      <c r="D112" s="107"/>
      <c r="E112" s="53"/>
      <c r="F112" s="28"/>
      <c r="G112" s="29"/>
      <c r="H112" s="33"/>
    </row>
    <row r="113" spans="1:8" ht="15.75" hidden="1" outlineLevel="1" thickBot="1">
      <c r="A113" s="162"/>
      <c r="B113" s="241"/>
      <c r="C113" s="241"/>
      <c r="D113" s="163" t="s">
        <v>1558</v>
      </c>
      <c r="E113" s="164"/>
      <c r="F113" s="165"/>
      <c r="G113" s="166"/>
      <c r="H113" s="167"/>
    </row>
    <row r="114" spans="1:8" ht="43.5" hidden="1" outlineLevel="1" thickBot="1">
      <c r="A114" s="143"/>
      <c r="B114" s="249"/>
      <c r="C114" s="26" t="s">
        <v>1559</v>
      </c>
      <c r="D114" s="313" t="s">
        <v>1560</v>
      </c>
      <c r="E114" s="53"/>
      <c r="F114" s="28"/>
      <c r="G114" s="29"/>
      <c r="H114" s="33">
        <v>425</v>
      </c>
    </row>
    <row r="115" spans="1:8" ht="15.75" hidden="1" outlineLevel="1" thickBot="1">
      <c r="A115" s="143"/>
      <c r="B115" s="249"/>
      <c r="C115" s="26"/>
      <c r="D115" s="313"/>
      <c r="E115" s="53"/>
      <c r="F115" s="28"/>
      <c r="G115" s="29"/>
      <c r="H115" s="33"/>
    </row>
    <row r="116" spans="1:8" ht="43.5" hidden="1" outlineLevel="1" thickBot="1">
      <c r="A116" s="143"/>
      <c r="B116" s="249"/>
      <c r="C116" s="26" t="s">
        <v>1561</v>
      </c>
      <c r="D116" s="313" t="s">
        <v>1562</v>
      </c>
      <c r="E116" s="53"/>
      <c r="F116" s="28"/>
      <c r="G116" s="29"/>
      <c r="H116" s="33">
        <v>637</v>
      </c>
    </row>
    <row r="117" spans="1:8" ht="15.75" hidden="1" outlineLevel="1" thickBot="1">
      <c r="A117" s="143"/>
      <c r="B117" s="249"/>
      <c r="C117" s="26"/>
      <c r="D117" s="313"/>
      <c r="E117" s="53"/>
      <c r="F117" s="28"/>
      <c r="G117" s="29"/>
      <c r="H117" s="33"/>
    </row>
    <row r="118" spans="1:8" ht="43.5" hidden="1" outlineLevel="1" thickBot="1">
      <c r="A118" s="143"/>
      <c r="B118" s="249"/>
      <c r="C118" s="26" t="s">
        <v>1563</v>
      </c>
      <c r="D118" s="313" t="s">
        <v>1564</v>
      </c>
      <c r="E118" s="53"/>
      <c r="F118" s="28"/>
      <c r="G118" s="29"/>
      <c r="H118" s="33">
        <v>694</v>
      </c>
    </row>
    <row r="119" spans="1:8" ht="15.75" hidden="1" outlineLevel="1" thickBot="1">
      <c r="A119" s="143"/>
      <c r="B119" s="249"/>
      <c r="C119" s="26"/>
      <c r="D119" s="313"/>
      <c r="E119" s="53"/>
      <c r="F119" s="28"/>
      <c r="G119" s="29"/>
      <c r="H119" s="33"/>
    </row>
    <row r="120" spans="1:8" ht="43.5" hidden="1" outlineLevel="1" thickBot="1">
      <c r="A120" s="143" t="s">
        <v>1256</v>
      </c>
      <c r="B120" s="249"/>
      <c r="C120" s="26" t="s">
        <v>2165</v>
      </c>
      <c r="D120" s="313" t="s">
        <v>2166</v>
      </c>
      <c r="E120" s="53"/>
      <c r="F120" s="28"/>
      <c r="G120" s="29"/>
      <c r="H120" s="33">
        <v>1597</v>
      </c>
    </row>
    <row r="121" spans="1:8" ht="15.75" hidden="1" outlineLevel="1" thickBot="1">
      <c r="A121" s="143"/>
      <c r="B121" s="249"/>
      <c r="C121" s="26"/>
      <c r="D121" s="313"/>
      <c r="E121" s="53"/>
      <c r="F121" s="28"/>
      <c r="G121" s="29"/>
      <c r="H121" s="33"/>
    </row>
    <row r="122" spans="1:8" ht="43.5" hidden="1" outlineLevel="1" thickBot="1">
      <c r="A122" s="143" t="s">
        <v>1256</v>
      </c>
      <c r="B122" s="249"/>
      <c r="C122" s="26" t="s">
        <v>2167</v>
      </c>
      <c r="D122" s="313" t="s">
        <v>2168</v>
      </c>
      <c r="E122" s="53"/>
      <c r="F122" s="28"/>
      <c r="G122" s="29"/>
      <c r="H122" s="33">
        <v>1936</v>
      </c>
    </row>
    <row r="123" spans="1:8" ht="15.75" hidden="1" outlineLevel="1" thickBot="1">
      <c r="A123" s="143"/>
      <c r="B123" s="249"/>
      <c r="C123" s="26"/>
      <c r="D123" s="313"/>
      <c r="E123" s="53"/>
      <c r="F123" s="28"/>
      <c r="G123" s="29"/>
      <c r="H123" s="33"/>
    </row>
    <row r="124" spans="1:8" ht="57.75" hidden="1" outlineLevel="1" thickBot="1">
      <c r="A124" s="143" t="s">
        <v>115</v>
      </c>
      <c r="B124" s="249"/>
      <c r="C124" s="26" t="s">
        <v>1565</v>
      </c>
      <c r="D124" s="313" t="s">
        <v>1566</v>
      </c>
      <c r="E124" s="53"/>
      <c r="F124" s="28"/>
      <c r="G124" s="29"/>
      <c r="H124" s="33">
        <v>1597</v>
      </c>
    </row>
    <row r="125" spans="1:8" ht="15.75" hidden="1" outlineLevel="1" thickBot="1">
      <c r="A125" s="143"/>
      <c r="B125" s="249"/>
      <c r="C125" s="26"/>
      <c r="D125" s="313"/>
      <c r="E125" s="53"/>
      <c r="F125" s="28"/>
      <c r="G125" s="29"/>
      <c r="H125" s="33"/>
    </row>
    <row r="126" spans="1:8" ht="57.75" hidden="1" outlineLevel="1" thickBot="1">
      <c r="A126" s="143" t="s">
        <v>115</v>
      </c>
      <c r="B126" s="249"/>
      <c r="C126" s="26" t="s">
        <v>1567</v>
      </c>
      <c r="D126" s="313" t="s">
        <v>1568</v>
      </c>
      <c r="E126" s="53"/>
      <c r="F126" s="28"/>
      <c r="G126" s="29"/>
      <c r="H126" s="33">
        <v>1936</v>
      </c>
    </row>
    <row r="127" spans="1:8" ht="15.75" hidden="1" outlineLevel="1" thickBot="1">
      <c r="A127" s="143"/>
      <c r="B127" s="249"/>
      <c r="C127" s="26"/>
      <c r="D127" s="313"/>
      <c r="E127" s="53"/>
      <c r="F127" s="28"/>
      <c r="G127" s="29"/>
      <c r="H127" s="33"/>
    </row>
    <row r="128" spans="1:8" ht="57.75" hidden="1" outlineLevel="1" thickBot="1">
      <c r="A128" s="143"/>
      <c r="B128" s="249"/>
      <c r="C128" s="26" t="s">
        <v>1569</v>
      </c>
      <c r="D128" s="313" t="s">
        <v>1570</v>
      </c>
      <c r="E128" s="53"/>
      <c r="F128" s="28"/>
      <c r="G128" s="29"/>
      <c r="H128" s="33">
        <v>5857</v>
      </c>
    </row>
    <row r="129" spans="1:8" ht="15.75" hidden="1" outlineLevel="1" thickBot="1">
      <c r="A129" s="143"/>
      <c r="B129" s="249"/>
      <c r="C129" s="26"/>
      <c r="D129" s="313"/>
      <c r="E129" s="53"/>
      <c r="F129" s="28"/>
      <c r="G129" s="29"/>
      <c r="H129" s="33"/>
    </row>
    <row r="130" spans="1:8" ht="15.75" hidden="1" outlineLevel="1" thickBot="1">
      <c r="A130" s="143"/>
      <c r="B130" s="249"/>
      <c r="C130" s="26" t="s">
        <v>1328</v>
      </c>
      <c r="D130" s="313" t="s">
        <v>1571</v>
      </c>
      <c r="E130" s="53"/>
      <c r="F130" s="28"/>
      <c r="G130" s="29"/>
      <c r="H130" s="33">
        <v>369</v>
      </c>
    </row>
    <row r="131" spans="1:8" ht="15.75" hidden="1" outlineLevel="1" thickBot="1">
      <c r="A131" s="143"/>
      <c r="B131" s="249"/>
      <c r="C131" s="26"/>
      <c r="D131" s="313"/>
      <c r="E131" s="53"/>
      <c r="F131" s="28"/>
      <c r="G131" s="29"/>
      <c r="H131" s="33"/>
    </row>
    <row r="132" spans="1:8" ht="15.75" hidden="1" outlineLevel="1" thickBot="1">
      <c r="A132" s="143"/>
      <c r="B132" s="249"/>
      <c r="C132" s="26" t="s">
        <v>1329</v>
      </c>
      <c r="D132" s="313" t="s">
        <v>1572</v>
      </c>
      <c r="E132" s="53"/>
      <c r="F132" s="28"/>
      <c r="G132" s="29"/>
      <c r="H132" s="33">
        <v>359</v>
      </c>
    </row>
    <row r="133" spans="1:8" ht="15.75" hidden="1" outlineLevel="1" thickBot="1">
      <c r="A133" s="143"/>
      <c r="B133" s="249"/>
      <c r="C133" s="26"/>
      <c r="D133" s="313"/>
      <c r="E133" s="53"/>
      <c r="F133" s="28"/>
      <c r="G133" s="29"/>
      <c r="H133" s="33"/>
    </row>
    <row r="134" spans="1:8" ht="15.75" hidden="1" outlineLevel="1" thickBot="1">
      <c r="A134" s="143"/>
      <c r="B134" s="249"/>
      <c r="C134" s="26" t="s">
        <v>1330</v>
      </c>
      <c r="D134" s="313" t="s">
        <v>1573</v>
      </c>
      <c r="E134" s="53"/>
      <c r="F134" s="28"/>
      <c r="G134" s="29"/>
      <c r="H134" s="33">
        <v>402</v>
      </c>
    </row>
    <row r="135" spans="1:8" ht="15.75" hidden="1" outlineLevel="1" thickBot="1">
      <c r="A135" s="143"/>
      <c r="B135" s="249"/>
      <c r="C135" s="26"/>
      <c r="D135" s="313"/>
      <c r="E135" s="53"/>
      <c r="F135" s="28"/>
      <c r="G135" s="29"/>
      <c r="H135" s="33"/>
    </row>
    <row r="136" spans="1:8" ht="15.75" hidden="1" outlineLevel="1" thickBot="1">
      <c r="A136" s="143" t="s">
        <v>1256</v>
      </c>
      <c r="B136" s="249"/>
      <c r="C136" s="26" t="s">
        <v>2169</v>
      </c>
      <c r="D136" s="313" t="s">
        <v>2170</v>
      </c>
      <c r="E136" s="53"/>
      <c r="F136" s="28"/>
      <c r="G136" s="29"/>
      <c r="H136" s="33">
        <v>666</v>
      </c>
    </row>
    <row r="137" spans="1:8" ht="15.75" hidden="1" outlineLevel="1" thickBot="1">
      <c r="A137" s="143"/>
      <c r="B137" s="249"/>
      <c r="C137" s="26"/>
      <c r="D137" s="313"/>
      <c r="E137" s="53"/>
      <c r="F137" s="28"/>
      <c r="G137" s="29"/>
      <c r="H137" s="33"/>
    </row>
    <row r="138" spans="1:8" ht="15.75" hidden="1" outlineLevel="1" thickBot="1">
      <c r="A138" s="143" t="s">
        <v>1256</v>
      </c>
      <c r="B138" s="249"/>
      <c r="C138" s="26" t="s">
        <v>2171</v>
      </c>
      <c r="D138" s="313" t="s">
        <v>2172</v>
      </c>
      <c r="E138" s="53"/>
      <c r="F138" s="28"/>
      <c r="G138" s="29"/>
      <c r="H138" s="33">
        <v>778</v>
      </c>
    </row>
    <row r="139" spans="1:8" ht="15.75" hidden="1" outlineLevel="1" thickBot="1">
      <c r="A139" s="143"/>
      <c r="B139" s="249"/>
      <c r="C139" s="26"/>
      <c r="D139" s="313"/>
      <c r="E139" s="53"/>
      <c r="F139" s="28"/>
      <c r="G139" s="29"/>
      <c r="H139" s="33"/>
    </row>
    <row r="140" spans="1:8" ht="15.75" hidden="1" outlineLevel="1" thickBot="1">
      <c r="A140" s="143" t="s">
        <v>115</v>
      </c>
      <c r="B140" s="249"/>
      <c r="C140" s="26" t="s">
        <v>1331</v>
      </c>
      <c r="D140" s="313" t="s">
        <v>1574</v>
      </c>
      <c r="E140" s="53"/>
      <c r="F140" s="28"/>
      <c r="G140" s="29"/>
      <c r="H140" s="33">
        <v>666</v>
      </c>
    </row>
    <row r="141" spans="1:8" ht="15.75" hidden="1" outlineLevel="1" thickBot="1">
      <c r="A141" s="143"/>
      <c r="B141" s="249"/>
      <c r="C141" s="26"/>
      <c r="D141" s="313"/>
      <c r="E141" s="53"/>
      <c r="F141" s="28"/>
      <c r="G141" s="29"/>
      <c r="H141" s="33"/>
    </row>
    <row r="142" spans="1:8" ht="15.75" hidden="1" outlineLevel="1" thickBot="1">
      <c r="A142" s="143" t="s">
        <v>115</v>
      </c>
      <c r="B142" s="249"/>
      <c r="C142" s="26" t="s">
        <v>1332</v>
      </c>
      <c r="D142" s="313" t="s">
        <v>1575</v>
      </c>
      <c r="E142" s="53"/>
      <c r="F142" s="28"/>
      <c r="G142" s="29"/>
      <c r="H142" s="33">
        <v>778</v>
      </c>
    </row>
    <row r="143" spans="1:8" ht="15.75" hidden="1" outlineLevel="1" thickBot="1">
      <c r="A143" s="143"/>
      <c r="B143" s="249"/>
      <c r="C143" s="26"/>
      <c r="D143" s="313"/>
      <c r="E143" s="53"/>
      <c r="F143" s="28"/>
      <c r="G143" s="29"/>
      <c r="H143" s="33"/>
    </row>
    <row r="144" spans="1:8" ht="15.75" hidden="1" outlineLevel="1" thickBot="1">
      <c r="A144" s="162"/>
      <c r="B144" s="241"/>
      <c r="C144" s="241"/>
      <c r="D144" s="163" t="s">
        <v>1576</v>
      </c>
      <c r="E144" s="164"/>
      <c r="F144" s="165"/>
      <c r="G144" s="166"/>
      <c r="H144" s="167"/>
    </row>
    <row r="145" spans="1:8" ht="57.75" hidden="1" outlineLevel="1" thickBot="1">
      <c r="A145" s="143" t="s">
        <v>1256</v>
      </c>
      <c r="B145" s="249"/>
      <c r="C145" s="26" t="s">
        <v>2173</v>
      </c>
      <c r="D145" s="313" t="s">
        <v>2174</v>
      </c>
      <c r="E145" s="53"/>
      <c r="F145" s="28"/>
      <c r="G145" s="29"/>
      <c r="H145" s="33">
        <v>17.5</v>
      </c>
    </row>
    <row r="146" spans="1:8" ht="15.75" hidden="1" outlineLevel="1" thickBot="1">
      <c r="A146" s="143"/>
      <c r="B146" s="249"/>
      <c r="C146" s="26"/>
      <c r="D146" s="313"/>
      <c r="E146" s="53"/>
      <c r="F146" s="28"/>
      <c r="G146" s="29"/>
      <c r="H146" s="33"/>
    </row>
    <row r="147" spans="1:8" ht="57.75" hidden="1" outlineLevel="1" thickBot="1">
      <c r="A147" s="143" t="s">
        <v>1256</v>
      </c>
      <c r="B147" s="249"/>
      <c r="C147" s="26" t="s">
        <v>2175</v>
      </c>
      <c r="D147" s="313" t="s">
        <v>2176</v>
      </c>
      <c r="E147" s="53"/>
      <c r="F147" s="28"/>
      <c r="G147" s="29"/>
      <c r="H147" s="33">
        <v>23.3</v>
      </c>
    </row>
    <row r="148" spans="1:8" ht="15.75" hidden="1" outlineLevel="1" thickBot="1">
      <c r="A148" s="143"/>
      <c r="B148" s="249"/>
      <c r="C148" s="26"/>
      <c r="D148" s="313"/>
      <c r="E148" s="53"/>
      <c r="F148" s="28"/>
      <c r="G148" s="29"/>
      <c r="H148" s="33"/>
    </row>
    <row r="149" spans="1:8" ht="57.75" hidden="1" outlineLevel="1" thickBot="1">
      <c r="A149" s="143" t="s">
        <v>1256</v>
      </c>
      <c r="B149" s="249"/>
      <c r="C149" s="26" t="s">
        <v>2177</v>
      </c>
      <c r="D149" s="313" t="s">
        <v>2178</v>
      </c>
      <c r="E149" s="53"/>
      <c r="F149" s="28"/>
      <c r="G149" s="29"/>
      <c r="H149" s="33">
        <v>21.5</v>
      </c>
    </row>
    <row r="150" spans="1:8" ht="15.75" hidden="1" outlineLevel="1" thickBot="1">
      <c r="A150" s="143"/>
      <c r="B150" s="249"/>
      <c r="C150" s="26"/>
      <c r="D150" s="313"/>
      <c r="E150" s="53"/>
      <c r="F150" s="28"/>
      <c r="G150" s="29"/>
      <c r="H150" s="33"/>
    </row>
    <row r="151" spans="1:8" ht="57.75" hidden="1" outlineLevel="1" thickBot="1">
      <c r="A151" s="143" t="s">
        <v>1256</v>
      </c>
      <c r="B151" s="249"/>
      <c r="C151" s="26" t="s">
        <v>2179</v>
      </c>
      <c r="D151" s="313" t="s">
        <v>2180</v>
      </c>
      <c r="E151" s="53"/>
      <c r="F151" s="28"/>
      <c r="G151" s="29"/>
      <c r="H151" s="33">
        <v>28.8</v>
      </c>
    </row>
    <row r="152" spans="1:8" ht="15.75" hidden="1" outlineLevel="1" thickBot="1">
      <c r="A152" s="143"/>
      <c r="B152" s="249"/>
      <c r="C152" s="26"/>
      <c r="D152" s="313"/>
      <c r="E152" s="53"/>
      <c r="F152" s="28"/>
      <c r="G152" s="29"/>
      <c r="H152" s="33"/>
    </row>
    <row r="153" spans="1:8" ht="57.75" hidden="1" outlineLevel="1" thickBot="1">
      <c r="A153" s="143" t="s">
        <v>1256</v>
      </c>
      <c r="B153" s="249"/>
      <c r="C153" s="26" t="s">
        <v>2181</v>
      </c>
      <c r="D153" s="313" t="s">
        <v>2182</v>
      </c>
      <c r="E153" s="53"/>
      <c r="F153" s="28"/>
      <c r="G153" s="29"/>
      <c r="H153" s="33">
        <v>30</v>
      </c>
    </row>
    <row r="154" spans="1:8" ht="15.75" hidden="1" outlineLevel="1" thickBot="1">
      <c r="A154" s="143"/>
      <c r="B154" s="249"/>
      <c r="C154" s="26"/>
      <c r="D154" s="313"/>
      <c r="E154" s="53"/>
      <c r="F154" s="28"/>
      <c r="G154" s="29"/>
      <c r="H154" s="33"/>
    </row>
    <row r="155" spans="1:8" ht="57.75" hidden="1" outlineLevel="1" thickBot="1">
      <c r="A155" s="143" t="s">
        <v>1256</v>
      </c>
      <c r="B155" s="249"/>
      <c r="C155" s="26" t="s">
        <v>2183</v>
      </c>
      <c r="D155" s="313" t="s">
        <v>2184</v>
      </c>
      <c r="E155" s="53"/>
      <c r="F155" s="28"/>
      <c r="G155" s="29"/>
      <c r="H155" s="33">
        <v>40.4</v>
      </c>
    </row>
    <row r="156" spans="1:8" ht="15.75" hidden="1" outlineLevel="1" thickBot="1">
      <c r="A156" s="369"/>
      <c r="B156" s="311"/>
      <c r="C156" s="311"/>
      <c r="D156" s="107"/>
      <c r="E156" s="386"/>
      <c r="F156" s="387"/>
      <c r="G156" s="388"/>
      <c r="H156" s="389"/>
    </row>
    <row r="157" spans="1:8" ht="24" collapsed="1" thickBot="1">
      <c r="A157" s="256"/>
      <c r="B157" s="273"/>
      <c r="C157" s="256"/>
      <c r="D157" s="273" t="s">
        <v>1577</v>
      </c>
      <c r="E157" s="257"/>
      <c r="F157" s="257"/>
      <c r="G157" s="257"/>
      <c r="H157" s="258"/>
    </row>
    <row r="158" spans="1:8" ht="15.75" hidden="1" outlineLevel="1" thickBot="1">
      <c r="A158" s="162"/>
      <c r="B158" s="241"/>
      <c r="C158" s="241"/>
      <c r="D158" s="163" t="s">
        <v>1578</v>
      </c>
      <c r="E158" s="164"/>
      <c r="F158" s="165"/>
      <c r="G158" s="166"/>
      <c r="H158" s="167"/>
    </row>
    <row r="159" spans="1:8" ht="43.5" hidden="1" outlineLevel="1" thickBot="1">
      <c r="A159" s="143"/>
      <c r="B159" s="249"/>
      <c r="C159" s="26" t="s">
        <v>1579</v>
      </c>
      <c r="D159" s="313" t="s">
        <v>1580</v>
      </c>
      <c r="E159" s="53"/>
      <c r="F159" s="28"/>
      <c r="G159" s="29"/>
      <c r="H159" s="33">
        <v>312</v>
      </c>
    </row>
    <row r="160" spans="1:8" ht="15.75" hidden="1" outlineLevel="1" thickBot="1">
      <c r="A160" s="143"/>
      <c r="B160" s="249"/>
      <c r="C160" s="26"/>
      <c r="D160" s="313"/>
      <c r="E160" s="53"/>
      <c r="F160" s="28"/>
      <c r="G160" s="29"/>
      <c r="H160" s="33"/>
    </row>
    <row r="161" spans="1:8" ht="43.5" hidden="1" outlineLevel="1" thickBot="1">
      <c r="A161" s="143"/>
      <c r="B161" s="249"/>
      <c r="C161" s="26" t="s">
        <v>1581</v>
      </c>
      <c r="D161" s="313" t="s">
        <v>1582</v>
      </c>
      <c r="E161" s="53"/>
      <c r="F161" s="28"/>
      <c r="G161" s="29"/>
      <c r="H161" s="33">
        <v>492</v>
      </c>
    </row>
    <row r="162" spans="1:8" ht="15.75" hidden="1" outlineLevel="1" thickBot="1">
      <c r="A162" s="143"/>
      <c r="B162" s="249"/>
      <c r="C162" s="26"/>
      <c r="D162" s="313"/>
      <c r="E162" s="53"/>
      <c r="F162" s="28"/>
      <c r="G162" s="29"/>
      <c r="H162" s="33"/>
    </row>
    <row r="163" spans="1:8" ht="43.5" hidden="1" outlineLevel="1" thickBot="1">
      <c r="A163" s="143"/>
      <c r="B163" s="249"/>
      <c r="C163" s="26" t="s">
        <v>1583</v>
      </c>
      <c r="D163" s="313" t="s">
        <v>1584</v>
      </c>
      <c r="E163" s="53"/>
      <c r="F163" s="28"/>
      <c r="G163" s="29"/>
      <c r="H163" s="33">
        <v>585</v>
      </c>
    </row>
    <row r="164" spans="1:8" ht="15.75" hidden="1" outlineLevel="1" thickBot="1">
      <c r="A164" s="143"/>
      <c r="B164" s="249"/>
      <c r="C164" s="26"/>
      <c r="D164" s="313"/>
      <c r="E164" s="53"/>
      <c r="F164" s="28"/>
      <c r="G164" s="29"/>
      <c r="H164" s="33"/>
    </row>
    <row r="165" spans="1:8" ht="43.5" hidden="1" outlineLevel="1" thickBot="1">
      <c r="A165" s="143"/>
      <c r="B165" s="249"/>
      <c r="C165" s="26" t="s">
        <v>1585</v>
      </c>
      <c r="D165" s="313" t="s">
        <v>1586</v>
      </c>
      <c r="E165" s="53"/>
      <c r="F165" s="28"/>
      <c r="G165" s="29"/>
      <c r="H165" s="33">
        <v>1301</v>
      </c>
    </row>
    <row r="166" spans="1:8" ht="15.75" hidden="1" outlineLevel="1" thickBot="1">
      <c r="A166" s="143"/>
      <c r="B166" s="249"/>
      <c r="C166" s="26"/>
      <c r="D166" s="313"/>
      <c r="E166" s="53"/>
      <c r="F166" s="28"/>
      <c r="G166" s="29"/>
      <c r="H166" s="33"/>
    </row>
    <row r="167" spans="1:8" ht="43.5" hidden="1" outlineLevel="1" thickBot="1">
      <c r="A167" s="143"/>
      <c r="B167" s="249"/>
      <c r="C167" s="26" t="s">
        <v>1587</v>
      </c>
      <c r="D167" s="313" t="s">
        <v>1588</v>
      </c>
      <c r="E167" s="53"/>
      <c r="F167" s="28"/>
      <c r="G167" s="29"/>
      <c r="H167" s="33">
        <v>1765</v>
      </c>
    </row>
    <row r="168" spans="1:8" ht="15.75" hidden="1" outlineLevel="1" thickBot="1">
      <c r="A168" s="143"/>
      <c r="B168" s="249"/>
      <c r="C168" s="26"/>
      <c r="D168" s="313"/>
      <c r="E168" s="53"/>
      <c r="F168" s="28"/>
      <c r="G168" s="29"/>
      <c r="H168" s="33"/>
    </row>
    <row r="169" spans="1:8" ht="15.75" hidden="1" outlineLevel="1" thickBot="1">
      <c r="A169" s="162"/>
      <c r="B169" s="241"/>
      <c r="C169" s="241"/>
      <c r="D169" s="163" t="s">
        <v>1589</v>
      </c>
      <c r="E169" s="164"/>
      <c r="F169" s="165"/>
      <c r="G169" s="166"/>
      <c r="H169" s="167"/>
    </row>
    <row r="170" spans="1:8" ht="57.75" hidden="1" outlineLevel="1" thickBot="1">
      <c r="A170" s="143"/>
      <c r="B170" s="249"/>
      <c r="C170" s="26" t="s">
        <v>1590</v>
      </c>
      <c r="D170" s="313" t="s">
        <v>1591</v>
      </c>
      <c r="E170" s="53"/>
      <c r="F170" s="28"/>
      <c r="G170" s="29"/>
      <c r="H170" s="33">
        <v>301</v>
      </c>
    </row>
    <row r="171" spans="1:8" ht="15.75" hidden="1" outlineLevel="1" thickBot="1">
      <c r="A171" s="143"/>
      <c r="B171" s="249"/>
      <c r="C171" s="26"/>
      <c r="D171" s="313"/>
      <c r="E171" s="53"/>
      <c r="F171" s="28"/>
      <c r="G171" s="29"/>
      <c r="H171" s="33"/>
    </row>
    <row r="172" spans="1:8" ht="57.75" hidden="1" outlineLevel="1" thickBot="1">
      <c r="A172" s="143"/>
      <c r="B172" s="249"/>
      <c r="C172" s="26" t="s">
        <v>1592</v>
      </c>
      <c r="D172" s="313" t="s">
        <v>1593</v>
      </c>
      <c r="E172" s="53"/>
      <c r="F172" s="28"/>
      <c r="G172" s="29"/>
      <c r="H172" s="33">
        <v>541</v>
      </c>
    </row>
    <row r="173" spans="1:8" ht="15.75" hidden="1" outlineLevel="1" thickBot="1">
      <c r="A173" s="143"/>
      <c r="B173" s="249"/>
      <c r="C173" s="26"/>
      <c r="D173" s="313"/>
      <c r="E173" s="53"/>
      <c r="F173" s="28"/>
      <c r="G173" s="29"/>
      <c r="H173" s="33"/>
    </row>
    <row r="174" spans="1:8" ht="57.75" hidden="1" outlineLevel="1" thickBot="1">
      <c r="A174" s="143"/>
      <c r="B174" s="249"/>
      <c r="C174" s="26" t="s">
        <v>1594</v>
      </c>
      <c r="D174" s="313" t="s">
        <v>1595</v>
      </c>
      <c r="E174" s="53"/>
      <c r="F174" s="28"/>
      <c r="G174" s="29"/>
      <c r="H174" s="33">
        <v>623</v>
      </c>
    </row>
    <row r="175" spans="1:8" ht="15.75" hidden="1" outlineLevel="1" thickBot="1">
      <c r="A175" s="143"/>
      <c r="B175" s="249"/>
      <c r="C175" s="26"/>
      <c r="D175" s="313"/>
      <c r="E175" s="53"/>
      <c r="F175" s="28"/>
      <c r="G175" s="29"/>
      <c r="H175" s="33"/>
    </row>
    <row r="176" spans="1:8" ht="57.75" hidden="1" outlineLevel="1" thickBot="1">
      <c r="A176" s="143"/>
      <c r="B176" s="249"/>
      <c r="C176" s="26" t="s">
        <v>1596</v>
      </c>
      <c r="D176" s="313" t="s">
        <v>1597</v>
      </c>
      <c r="E176" s="53"/>
      <c r="F176" s="28"/>
      <c r="G176" s="29"/>
      <c r="H176" s="33">
        <v>1294</v>
      </c>
    </row>
    <row r="177" spans="1:8" ht="15.75" hidden="1" outlineLevel="1" thickBot="1">
      <c r="A177" s="143"/>
      <c r="B177" s="249"/>
      <c r="C177" s="26"/>
      <c r="D177" s="313"/>
      <c r="E177" s="53"/>
      <c r="F177" s="28"/>
      <c r="G177" s="29"/>
      <c r="H177" s="33"/>
    </row>
    <row r="178" spans="1:8" ht="57.75" hidden="1" outlineLevel="1" thickBot="1">
      <c r="A178" s="143"/>
      <c r="B178" s="249"/>
      <c r="C178" s="26" t="s">
        <v>1598</v>
      </c>
      <c r="D178" s="313" t="s">
        <v>1599</v>
      </c>
      <c r="E178" s="53"/>
      <c r="F178" s="28"/>
      <c r="G178" s="29"/>
      <c r="H178" s="33">
        <v>1691</v>
      </c>
    </row>
    <row r="179" spans="1:8" ht="15.75" hidden="1" outlineLevel="1" thickBot="1">
      <c r="A179" s="143"/>
      <c r="B179" s="249"/>
      <c r="C179" s="26"/>
      <c r="D179" s="313"/>
      <c r="E179" s="53"/>
      <c r="F179" s="28"/>
      <c r="G179" s="29"/>
      <c r="H179" s="33"/>
    </row>
    <row r="180" spans="1:8" ht="43.5" hidden="1" outlineLevel="1" thickBot="1">
      <c r="A180" s="143"/>
      <c r="B180" s="249"/>
      <c r="C180" s="26" t="s">
        <v>1600</v>
      </c>
      <c r="D180" s="313" t="s">
        <v>1601</v>
      </c>
      <c r="E180" s="53"/>
      <c r="F180" s="28"/>
      <c r="G180" s="29"/>
      <c r="H180" s="33">
        <v>2518</v>
      </c>
    </row>
    <row r="181" spans="1:8" ht="15.75" hidden="1" outlineLevel="1" thickBot="1">
      <c r="A181" s="143"/>
      <c r="B181" s="249"/>
      <c r="C181" s="26"/>
      <c r="D181" s="313"/>
      <c r="E181" s="53"/>
      <c r="F181" s="28"/>
      <c r="G181" s="29"/>
      <c r="H181" s="33"/>
    </row>
    <row r="182" spans="1:8" ht="43.5" hidden="1" outlineLevel="1" thickBot="1">
      <c r="A182" s="143"/>
      <c r="B182" s="249"/>
      <c r="C182" s="26" t="s">
        <v>1602</v>
      </c>
      <c r="D182" s="313" t="s">
        <v>1603</v>
      </c>
      <c r="E182" s="53"/>
      <c r="F182" s="28"/>
      <c r="G182" s="29"/>
      <c r="H182" s="33">
        <v>2822</v>
      </c>
    </row>
    <row r="183" spans="1:8" ht="15.75" hidden="1" outlineLevel="1" thickBot="1">
      <c r="A183" s="143"/>
      <c r="B183" s="249"/>
      <c r="C183" s="26"/>
      <c r="D183" s="313"/>
      <c r="E183" s="53"/>
      <c r="F183" s="28"/>
      <c r="G183" s="29"/>
      <c r="H183" s="33"/>
    </row>
    <row r="184" spans="1:8" ht="29.25" hidden="1" outlineLevel="1" thickBot="1">
      <c r="A184" s="143"/>
      <c r="B184" s="249"/>
      <c r="C184" s="26" t="s">
        <v>1604</v>
      </c>
      <c r="D184" s="313" t="s">
        <v>1605</v>
      </c>
      <c r="E184" s="53"/>
      <c r="F184" s="28"/>
      <c r="G184" s="29"/>
      <c r="H184" s="33">
        <v>257</v>
      </c>
    </row>
    <row r="185" spans="1:8" ht="15.75" hidden="1" outlineLevel="1" thickBot="1">
      <c r="A185" s="143"/>
      <c r="B185" s="249"/>
      <c r="C185" s="26"/>
      <c r="D185" s="313"/>
      <c r="E185" s="53"/>
      <c r="F185" s="28"/>
      <c r="G185" s="29"/>
      <c r="H185" s="33"/>
    </row>
    <row r="186" spans="1:8" ht="29.25" hidden="1" outlineLevel="1" thickBot="1">
      <c r="A186" s="143"/>
      <c r="B186" s="249"/>
      <c r="C186" s="26" t="s">
        <v>1606</v>
      </c>
      <c r="D186" s="313" t="s">
        <v>1607</v>
      </c>
      <c r="E186" s="53"/>
      <c r="F186" s="28"/>
      <c r="G186" s="29"/>
      <c r="H186" s="33">
        <v>441</v>
      </c>
    </row>
    <row r="187" spans="1:8" ht="15.75" hidden="1" outlineLevel="1" thickBot="1">
      <c r="A187" s="143"/>
      <c r="B187" s="249"/>
      <c r="C187" s="26"/>
      <c r="D187" s="313"/>
      <c r="E187" s="53"/>
      <c r="F187" s="28"/>
      <c r="G187" s="29"/>
      <c r="H187" s="33"/>
    </row>
    <row r="188" spans="1:8" ht="29.25" hidden="1" outlineLevel="1" thickBot="1">
      <c r="A188" s="143"/>
      <c r="B188" s="249"/>
      <c r="C188" s="26" t="s">
        <v>1608</v>
      </c>
      <c r="D188" s="313" t="s">
        <v>1609</v>
      </c>
      <c r="E188" s="53"/>
      <c r="F188" s="28"/>
      <c r="G188" s="29"/>
      <c r="H188" s="33">
        <v>623</v>
      </c>
    </row>
    <row r="189" spans="1:8" ht="15.75" hidden="1" outlineLevel="1" thickBot="1">
      <c r="A189" s="143"/>
      <c r="B189" s="249"/>
      <c r="C189" s="26"/>
      <c r="D189" s="313"/>
      <c r="E189" s="53"/>
      <c r="F189" s="28"/>
      <c r="G189" s="29"/>
      <c r="H189" s="33"/>
    </row>
    <row r="190" spans="1:8" ht="29.25" hidden="1" outlineLevel="1" thickBot="1">
      <c r="A190" s="143"/>
      <c r="B190" s="249"/>
      <c r="C190" s="26" t="s">
        <v>1610</v>
      </c>
      <c r="D190" s="313" t="s">
        <v>1611</v>
      </c>
      <c r="E190" s="53"/>
      <c r="F190" s="28"/>
      <c r="G190" s="29"/>
      <c r="H190" s="33">
        <v>1175</v>
      </c>
    </row>
    <row r="191" spans="1:8" ht="15.75" hidden="1" outlineLevel="1" thickBot="1">
      <c r="A191" s="143"/>
      <c r="B191" s="249"/>
      <c r="C191" s="26"/>
      <c r="D191" s="313"/>
      <c r="E191" s="53"/>
      <c r="F191" s="28"/>
      <c r="G191" s="29"/>
      <c r="H191" s="33"/>
    </row>
    <row r="192" spans="1:8" ht="29.25" hidden="1" outlineLevel="1" thickBot="1">
      <c r="A192" s="143"/>
      <c r="B192" s="249"/>
      <c r="C192" s="26" t="s">
        <v>1612</v>
      </c>
      <c r="D192" s="313" t="s">
        <v>1613</v>
      </c>
      <c r="E192" s="53"/>
      <c r="F192" s="28"/>
      <c r="G192" s="29"/>
      <c r="H192" s="33">
        <v>1411</v>
      </c>
    </row>
    <row r="193" spans="1:8" ht="15.75" hidden="1" outlineLevel="1" thickBot="1">
      <c r="A193" s="143"/>
      <c r="B193" s="249"/>
      <c r="C193" s="26"/>
      <c r="D193" s="313"/>
      <c r="E193" s="53"/>
      <c r="F193" s="28"/>
      <c r="G193" s="29"/>
      <c r="H193" s="33"/>
    </row>
    <row r="194" spans="1:8" ht="24" collapsed="1" thickBot="1">
      <c r="A194" s="256"/>
      <c r="B194" s="273"/>
      <c r="C194" s="256"/>
      <c r="D194" s="273" t="s">
        <v>1614</v>
      </c>
      <c r="E194" s="257"/>
      <c r="F194" s="257"/>
      <c r="G194" s="257"/>
      <c r="H194" s="258"/>
    </row>
    <row r="195" spans="1:8" ht="15.75" hidden="1" outlineLevel="1" thickBot="1">
      <c r="A195" s="162"/>
      <c r="B195" s="241"/>
      <c r="C195" s="241"/>
      <c r="D195" s="163" t="s">
        <v>1615</v>
      </c>
      <c r="E195" s="164"/>
      <c r="F195" s="165"/>
      <c r="G195" s="166"/>
      <c r="H195" s="167"/>
    </row>
    <row r="196" spans="1:8" ht="43.5" hidden="1" outlineLevel="1" thickBot="1">
      <c r="A196" s="143"/>
      <c r="B196" s="249"/>
      <c r="C196" s="26" t="s">
        <v>1616</v>
      </c>
      <c r="D196" s="313" t="s">
        <v>1617</v>
      </c>
      <c r="E196" s="53"/>
      <c r="F196" s="28"/>
      <c r="G196" s="29"/>
      <c r="H196" s="33">
        <v>2486</v>
      </c>
    </row>
    <row r="197" spans="1:8" ht="15.75" hidden="1" outlineLevel="1" thickBot="1">
      <c r="A197" s="143"/>
      <c r="B197" s="249"/>
      <c r="C197" s="26"/>
      <c r="D197" s="313"/>
      <c r="E197" s="53"/>
      <c r="F197" s="28"/>
      <c r="G197" s="29"/>
      <c r="H197" s="33"/>
    </row>
    <row r="198" spans="1:8" ht="43.5" hidden="1" outlineLevel="1" thickBot="1">
      <c r="A198" s="143"/>
      <c r="B198" s="249"/>
      <c r="C198" s="26" t="s">
        <v>1618</v>
      </c>
      <c r="D198" s="313" t="s">
        <v>1619</v>
      </c>
      <c r="E198" s="53"/>
      <c r="F198" s="28"/>
      <c r="G198" s="29"/>
      <c r="H198" s="33">
        <v>2961</v>
      </c>
    </row>
    <row r="199" spans="1:8" ht="15.75" hidden="1" outlineLevel="1" thickBot="1">
      <c r="A199" s="143"/>
      <c r="B199" s="249"/>
      <c r="C199" s="26"/>
      <c r="D199" s="313"/>
      <c r="E199" s="53"/>
      <c r="F199" s="28"/>
      <c r="G199" s="29"/>
      <c r="H199" s="33"/>
    </row>
    <row r="200" spans="1:8" ht="43.5" hidden="1" outlineLevel="1" thickBot="1">
      <c r="A200" s="143"/>
      <c r="B200" s="249"/>
      <c r="C200" s="26" t="s">
        <v>1620</v>
      </c>
      <c r="D200" s="313" t="s">
        <v>1621</v>
      </c>
      <c r="E200" s="53"/>
      <c r="F200" s="28"/>
      <c r="G200" s="29"/>
      <c r="H200" s="33">
        <v>3318</v>
      </c>
    </row>
    <row r="201" spans="1:8" ht="15.75" hidden="1" outlineLevel="1" thickBot="1">
      <c r="A201" s="143"/>
      <c r="B201" s="249"/>
      <c r="C201" s="26"/>
      <c r="D201" s="313"/>
      <c r="E201" s="53"/>
      <c r="F201" s="28"/>
      <c r="G201" s="29"/>
      <c r="H201" s="33"/>
    </row>
    <row r="202" spans="1:8" ht="15.75" hidden="1" outlineLevel="1" thickBot="1">
      <c r="A202" s="162"/>
      <c r="B202" s="241"/>
      <c r="C202" s="241"/>
      <c r="D202" s="163" t="s">
        <v>1622</v>
      </c>
      <c r="E202" s="164"/>
      <c r="F202" s="165"/>
      <c r="G202" s="166"/>
      <c r="H202" s="167"/>
    </row>
    <row r="203" spans="1:8" ht="57.75" hidden="1" outlineLevel="1" thickBot="1">
      <c r="A203" s="143" t="s">
        <v>115</v>
      </c>
      <c r="B203" s="249"/>
      <c r="C203" s="26" t="s">
        <v>1623</v>
      </c>
      <c r="D203" s="313" t="s">
        <v>1624</v>
      </c>
      <c r="E203" s="53"/>
      <c r="F203" s="28"/>
      <c r="G203" s="29"/>
      <c r="H203" s="33">
        <v>1854</v>
      </c>
    </row>
    <row r="204" spans="1:8" ht="15.75" hidden="1" outlineLevel="1" thickBot="1">
      <c r="A204" s="143"/>
      <c r="B204" s="249"/>
      <c r="C204" s="26"/>
      <c r="D204" s="313"/>
      <c r="E204" s="53"/>
      <c r="F204" s="28"/>
      <c r="G204" s="29"/>
      <c r="H204" s="33"/>
    </row>
    <row r="205" spans="1:8" ht="57.75" hidden="1" outlineLevel="1" thickBot="1">
      <c r="A205" s="143" t="s">
        <v>115</v>
      </c>
      <c r="B205" s="249"/>
      <c r="C205" s="26" t="s">
        <v>1625</v>
      </c>
      <c r="D205" s="313" t="s">
        <v>1626</v>
      </c>
      <c r="E205" s="53"/>
      <c r="F205" s="28"/>
      <c r="G205" s="29"/>
      <c r="H205" s="33">
        <v>2725</v>
      </c>
    </row>
    <row r="206" spans="1:8" ht="15.75" hidden="1" outlineLevel="1" thickBot="1">
      <c r="A206" s="143"/>
      <c r="B206" s="249"/>
      <c r="C206" s="26"/>
      <c r="D206" s="313"/>
      <c r="E206" s="53"/>
      <c r="F206" s="28"/>
      <c r="G206" s="29"/>
      <c r="H206" s="33"/>
    </row>
    <row r="207" spans="1:8" ht="57.75" hidden="1" outlineLevel="1" thickBot="1">
      <c r="A207" s="143" t="s">
        <v>115</v>
      </c>
      <c r="B207" s="249"/>
      <c r="C207" s="26" t="s">
        <v>1627</v>
      </c>
      <c r="D207" s="313" t="s">
        <v>1628</v>
      </c>
      <c r="E207" s="53"/>
      <c r="F207" s="28"/>
      <c r="G207" s="29"/>
      <c r="H207" s="33">
        <v>2911</v>
      </c>
    </row>
    <row r="208" spans="1:8" ht="15.75" hidden="1" outlineLevel="1" thickBot="1">
      <c r="A208" s="143"/>
      <c r="B208" s="249"/>
      <c r="C208" s="26"/>
      <c r="D208" s="313"/>
      <c r="E208" s="53"/>
      <c r="F208" s="28"/>
      <c r="G208" s="29"/>
      <c r="H208" s="33"/>
    </row>
    <row r="209" spans="1:8" ht="24" collapsed="1" thickBot="1">
      <c r="A209" s="256"/>
      <c r="B209" s="273"/>
      <c r="C209" s="256"/>
      <c r="D209" s="273" t="s">
        <v>1629</v>
      </c>
      <c r="E209" s="257"/>
      <c r="F209" s="257"/>
      <c r="G209" s="257"/>
      <c r="H209" s="258"/>
    </row>
    <row r="210" spans="1:8" ht="15.75" hidden="1" outlineLevel="1" thickBot="1">
      <c r="A210" s="162"/>
      <c r="B210" s="241"/>
      <c r="C210" s="241"/>
      <c r="D210" s="163" t="s">
        <v>1630</v>
      </c>
      <c r="E210" s="164"/>
      <c r="F210" s="165"/>
      <c r="G210" s="166"/>
      <c r="H210" s="167"/>
    </row>
    <row r="211" spans="1:8" ht="57.75" hidden="1" outlineLevel="1" thickBot="1">
      <c r="A211" s="143"/>
      <c r="B211" s="249"/>
      <c r="C211" s="26" t="s">
        <v>1631</v>
      </c>
      <c r="D211" s="313" t="s">
        <v>1632</v>
      </c>
      <c r="E211" s="53"/>
      <c r="F211" s="28"/>
      <c r="G211" s="29"/>
      <c r="H211" s="33">
        <v>3759</v>
      </c>
    </row>
    <row r="212" spans="1:8" ht="15.75" hidden="1" outlineLevel="1" thickBot="1">
      <c r="A212" s="143"/>
      <c r="B212" s="249"/>
      <c r="C212" s="26"/>
      <c r="D212" s="313"/>
      <c r="E212" s="53"/>
      <c r="F212" s="28"/>
      <c r="G212" s="29"/>
      <c r="H212" s="33"/>
    </row>
    <row r="213" spans="1:8" ht="57.75" hidden="1" outlineLevel="1" thickBot="1">
      <c r="A213" s="143"/>
      <c r="B213" s="249"/>
      <c r="C213" s="26" t="s">
        <v>1633</v>
      </c>
      <c r="D213" s="313" t="s">
        <v>1634</v>
      </c>
      <c r="E213" s="53"/>
      <c r="F213" s="28"/>
      <c r="G213" s="29"/>
      <c r="H213" s="33">
        <v>5125</v>
      </c>
    </row>
    <row r="214" spans="1:8" ht="15.75" hidden="1" outlineLevel="1" thickBot="1">
      <c r="A214" s="143"/>
      <c r="B214" s="249"/>
      <c r="C214" s="26"/>
      <c r="D214" s="313"/>
      <c r="E214" s="53"/>
      <c r="F214" s="28"/>
      <c r="G214" s="29"/>
      <c r="H214" s="33"/>
    </row>
    <row r="215" spans="1:8" ht="57.75" hidden="1" outlineLevel="1" thickBot="1">
      <c r="A215" s="143"/>
      <c r="B215" s="249"/>
      <c r="C215" s="26" t="s">
        <v>1635</v>
      </c>
      <c r="D215" s="313" t="s">
        <v>1636</v>
      </c>
      <c r="E215" s="53"/>
      <c r="F215" s="28"/>
      <c r="G215" s="29"/>
      <c r="H215" s="33">
        <v>7890</v>
      </c>
    </row>
    <row r="216" spans="1:8" ht="15.75" hidden="1" outlineLevel="1" thickBot="1">
      <c r="A216" s="143"/>
      <c r="B216" s="249"/>
      <c r="C216" s="26"/>
      <c r="D216" s="313"/>
      <c r="E216" s="53"/>
      <c r="F216" s="28"/>
      <c r="G216" s="29"/>
      <c r="H216" s="33"/>
    </row>
    <row r="217" spans="1:8" ht="43.5" hidden="1" outlineLevel="1" thickBot="1">
      <c r="A217" s="143" t="s">
        <v>1256</v>
      </c>
      <c r="B217" s="249"/>
      <c r="C217" s="26" t="s">
        <v>2112</v>
      </c>
      <c r="D217" s="313" t="s">
        <v>2113</v>
      </c>
      <c r="E217" s="53"/>
      <c r="F217" s="28"/>
      <c r="G217" s="29"/>
      <c r="H217" s="33">
        <v>8131</v>
      </c>
    </row>
    <row r="218" spans="1:8" ht="15.75" hidden="1" outlineLevel="1" thickBot="1">
      <c r="A218" s="143"/>
      <c r="B218" s="249"/>
      <c r="C218" s="26"/>
      <c r="D218" s="313"/>
      <c r="E218" s="53"/>
      <c r="F218" s="28"/>
      <c r="G218" s="29"/>
      <c r="H218" s="33"/>
    </row>
    <row r="219" spans="1:8" ht="57.75" hidden="1" outlineLevel="1" thickBot="1">
      <c r="A219" s="143"/>
      <c r="B219" s="249"/>
      <c r="C219" s="26" t="s">
        <v>1637</v>
      </c>
      <c r="D219" s="313" t="s">
        <v>1638</v>
      </c>
      <c r="E219" s="53"/>
      <c r="F219" s="28"/>
      <c r="G219" s="29"/>
      <c r="H219" s="33">
        <v>10688</v>
      </c>
    </row>
    <row r="220" spans="1:8" ht="15.75" hidden="1" outlineLevel="1" thickBot="1">
      <c r="A220" s="143"/>
      <c r="B220" s="249"/>
      <c r="C220" s="26"/>
      <c r="D220" s="313"/>
      <c r="E220" s="53"/>
      <c r="F220" s="28"/>
      <c r="G220" s="29"/>
      <c r="H220" s="33"/>
    </row>
    <row r="221" spans="1:8" ht="43.5" hidden="1" outlineLevel="1" thickBot="1">
      <c r="A221" s="143" t="s">
        <v>1256</v>
      </c>
      <c r="B221" s="249"/>
      <c r="C221" s="26" t="s">
        <v>2114</v>
      </c>
      <c r="D221" s="313" t="s">
        <v>2115</v>
      </c>
      <c r="E221" s="53"/>
      <c r="F221" s="28"/>
      <c r="G221" s="29"/>
      <c r="H221" s="33">
        <v>16668</v>
      </c>
    </row>
    <row r="222" spans="1:8" ht="15.75" hidden="1" outlineLevel="1" thickBot="1">
      <c r="A222" s="155"/>
      <c r="B222" s="249"/>
      <c r="C222" s="26"/>
      <c r="D222" s="107"/>
      <c r="E222" s="53"/>
      <c r="F222" s="28"/>
      <c r="G222" s="29"/>
      <c r="H222" s="33"/>
    </row>
    <row r="223" spans="1:8" ht="43.5" hidden="1" outlineLevel="1" thickBot="1">
      <c r="A223" s="143" t="s">
        <v>1256</v>
      </c>
      <c r="B223" s="249"/>
      <c r="C223" s="26" t="s">
        <v>2116</v>
      </c>
      <c r="D223" s="313" t="s">
        <v>2117</v>
      </c>
      <c r="E223" s="53"/>
      <c r="F223" s="28"/>
      <c r="G223" s="29"/>
      <c r="H223" s="33">
        <v>23983</v>
      </c>
    </row>
    <row r="224" spans="1:8" ht="15.75" hidden="1" outlineLevel="1" thickBot="1">
      <c r="A224" s="155"/>
      <c r="B224" s="249"/>
      <c r="C224" s="26"/>
      <c r="D224" s="107"/>
      <c r="E224" s="53"/>
      <c r="F224" s="28"/>
      <c r="G224" s="29"/>
      <c r="H224" s="33"/>
    </row>
    <row r="225" spans="1:8" ht="43.5" hidden="1" outlineLevel="1" thickBot="1">
      <c r="A225" s="143" t="s">
        <v>1256</v>
      </c>
      <c r="B225" s="249"/>
      <c r="C225" s="26" t="s">
        <v>2118</v>
      </c>
      <c r="D225" s="313" t="s">
        <v>2119</v>
      </c>
      <c r="E225" s="53"/>
      <c r="F225" s="28"/>
      <c r="G225" s="29"/>
      <c r="H225" s="33">
        <v>23577</v>
      </c>
    </row>
    <row r="226" spans="1:8" ht="15.75" hidden="1" outlineLevel="1" thickBot="1">
      <c r="A226" s="155"/>
      <c r="B226" s="249"/>
      <c r="C226" s="26"/>
      <c r="D226" s="107"/>
      <c r="E226" s="53"/>
      <c r="F226" s="28"/>
      <c r="G226" s="29"/>
      <c r="H226" s="33"/>
    </row>
    <row r="227" spans="1:8" ht="43.5" hidden="1" outlineLevel="1" thickBot="1">
      <c r="A227" s="143" t="s">
        <v>1256</v>
      </c>
      <c r="B227" s="249"/>
      <c r="C227" s="26" t="s">
        <v>2120</v>
      </c>
      <c r="D227" s="313" t="s">
        <v>2121</v>
      </c>
      <c r="E227" s="53"/>
      <c r="F227" s="28"/>
      <c r="G227" s="29"/>
      <c r="H227" s="33">
        <v>29675</v>
      </c>
    </row>
    <row r="228" spans="1:8" ht="15.75" hidden="1" outlineLevel="1" thickBot="1">
      <c r="A228" s="155"/>
      <c r="B228" s="249"/>
      <c r="C228" s="26"/>
      <c r="D228" s="313"/>
      <c r="E228" s="53"/>
      <c r="F228" s="28"/>
      <c r="G228" s="29"/>
      <c r="H228" s="33"/>
    </row>
    <row r="229" spans="1:8" ht="43.5" hidden="1" outlineLevel="1" thickBot="1">
      <c r="A229" s="143" t="s">
        <v>1256</v>
      </c>
      <c r="B229" s="249"/>
      <c r="C229" s="26" t="s">
        <v>2122</v>
      </c>
      <c r="D229" s="313" t="s">
        <v>2123</v>
      </c>
      <c r="E229" s="53"/>
      <c r="F229" s="28"/>
      <c r="G229" s="29"/>
      <c r="H229" s="33">
        <v>30893</v>
      </c>
    </row>
    <row r="230" spans="1:8" ht="15.75" hidden="1" outlineLevel="1" thickBot="1">
      <c r="A230" s="155"/>
      <c r="B230" s="249"/>
      <c r="C230" s="26"/>
      <c r="D230" s="313"/>
      <c r="E230" s="53"/>
      <c r="F230" s="28"/>
      <c r="G230" s="29"/>
      <c r="H230" s="33"/>
    </row>
    <row r="231" spans="1:8" ht="43.5" hidden="1" outlineLevel="1" thickBot="1">
      <c r="A231" s="143" t="s">
        <v>1256</v>
      </c>
      <c r="B231" s="249"/>
      <c r="C231" s="26" t="s">
        <v>2124</v>
      </c>
      <c r="D231" s="313" t="s">
        <v>2125</v>
      </c>
      <c r="E231" s="53"/>
      <c r="F231" s="28"/>
      <c r="G231" s="29"/>
      <c r="H231" s="33">
        <v>40647</v>
      </c>
    </row>
    <row r="232" spans="1:8" ht="15.75" hidden="1" outlineLevel="1" thickBot="1">
      <c r="A232" s="155"/>
      <c r="B232" s="249"/>
      <c r="C232" s="26"/>
      <c r="D232" s="313"/>
      <c r="E232" s="53"/>
      <c r="F232" s="28"/>
      <c r="G232" s="29"/>
      <c r="H232" s="33"/>
    </row>
    <row r="233" spans="1:8" ht="43.5" hidden="1" outlineLevel="1" thickBot="1">
      <c r="A233" s="143" t="s">
        <v>1256</v>
      </c>
      <c r="B233" s="249"/>
      <c r="C233" s="26" t="s">
        <v>2126</v>
      </c>
      <c r="D233" s="313" t="s">
        <v>2127</v>
      </c>
      <c r="E233" s="53"/>
      <c r="F233" s="28"/>
      <c r="G233" s="29"/>
      <c r="H233" s="33">
        <v>54061</v>
      </c>
    </row>
    <row r="234" spans="1:8" ht="15.75" hidden="1" outlineLevel="1" thickBot="1">
      <c r="A234" s="155"/>
      <c r="B234" s="249"/>
      <c r="C234" s="26"/>
      <c r="D234" s="313"/>
      <c r="E234" s="53"/>
      <c r="F234" s="28"/>
      <c r="G234" s="29"/>
      <c r="H234" s="33"/>
    </row>
    <row r="235" spans="1:8" ht="43.5" hidden="1" outlineLevel="1" thickBot="1">
      <c r="A235" s="143" t="s">
        <v>1256</v>
      </c>
      <c r="B235" s="249"/>
      <c r="C235" s="26" t="s">
        <v>2128</v>
      </c>
      <c r="D235" s="313" t="s">
        <v>2129</v>
      </c>
      <c r="E235" s="53"/>
      <c r="F235" s="28"/>
      <c r="G235" s="29"/>
      <c r="H235" s="33">
        <v>61376</v>
      </c>
    </row>
    <row r="236" spans="1:8" ht="15.75" hidden="1" outlineLevel="1" thickBot="1">
      <c r="A236" s="155"/>
      <c r="B236" s="249"/>
      <c r="C236" s="26"/>
      <c r="D236" s="313"/>
      <c r="E236" s="53"/>
      <c r="F236" s="28"/>
      <c r="G236" s="29"/>
      <c r="H236" s="33"/>
    </row>
    <row r="237" spans="1:8" ht="43.5" hidden="1" outlineLevel="1" thickBot="1">
      <c r="A237" s="143" t="s">
        <v>1256</v>
      </c>
      <c r="B237" s="249"/>
      <c r="C237" s="26" t="s">
        <v>2130</v>
      </c>
      <c r="D237" s="313" t="s">
        <v>2131</v>
      </c>
      <c r="E237" s="53"/>
      <c r="F237" s="28"/>
      <c r="G237" s="29"/>
      <c r="H237" s="33">
        <v>97145</v>
      </c>
    </row>
    <row r="238" spans="1:8" ht="15.75" hidden="1" outlineLevel="1" thickBot="1">
      <c r="A238" s="155"/>
      <c r="B238" s="249"/>
      <c r="C238" s="26"/>
      <c r="D238" s="313"/>
      <c r="E238" s="53"/>
      <c r="F238" s="28"/>
      <c r="G238" s="29"/>
      <c r="H238" s="33"/>
    </row>
    <row r="239" spans="1:8" ht="43.5" hidden="1" outlineLevel="1" thickBot="1">
      <c r="A239" s="143" t="s">
        <v>1256</v>
      </c>
      <c r="B239" s="249"/>
      <c r="C239" s="26" t="s">
        <v>2132</v>
      </c>
      <c r="D239" s="313" t="s">
        <v>2133</v>
      </c>
      <c r="E239" s="53"/>
      <c r="F239" s="28"/>
      <c r="G239" s="29"/>
      <c r="H239" s="33">
        <v>111775</v>
      </c>
    </row>
    <row r="240" spans="1:8" ht="15.75" hidden="1" outlineLevel="1" thickBot="1">
      <c r="A240" s="155"/>
      <c r="B240" s="249"/>
      <c r="C240" s="26"/>
      <c r="D240" s="107"/>
      <c r="E240" s="53"/>
      <c r="F240" s="28"/>
      <c r="G240" s="29"/>
      <c r="H240" s="33"/>
    </row>
    <row r="241" spans="1:8" ht="15.75" hidden="1" outlineLevel="1" thickBot="1">
      <c r="A241" s="162"/>
      <c r="B241" s="241"/>
      <c r="C241" s="241"/>
      <c r="D241" s="163" t="s">
        <v>1639</v>
      </c>
      <c r="E241" s="164"/>
      <c r="F241" s="165"/>
      <c r="G241" s="166"/>
      <c r="H241" s="167"/>
    </row>
    <row r="242" spans="1:8" ht="43.5" hidden="1" outlineLevel="1" thickBot="1">
      <c r="A242" s="143" t="s">
        <v>249</v>
      </c>
      <c r="B242" s="249"/>
      <c r="C242" s="26" t="s">
        <v>1640</v>
      </c>
      <c r="D242" s="313" t="s">
        <v>1641</v>
      </c>
      <c r="E242" s="53"/>
      <c r="F242" s="28"/>
      <c r="G242" s="29"/>
      <c r="H242" s="33">
        <v>8131</v>
      </c>
    </row>
    <row r="243" spans="1:8" ht="15.75" hidden="1" outlineLevel="1" thickBot="1">
      <c r="A243" s="143"/>
      <c r="B243" s="249"/>
      <c r="C243" s="26"/>
      <c r="D243" s="313"/>
      <c r="E243" s="53"/>
      <c r="F243" s="28"/>
      <c r="G243" s="29"/>
      <c r="H243" s="33"/>
    </row>
    <row r="244" spans="1:8" ht="43.5" hidden="1" outlineLevel="1" thickBot="1">
      <c r="A244" s="143" t="s">
        <v>249</v>
      </c>
      <c r="B244" s="249"/>
      <c r="C244" s="26" t="s">
        <v>1642</v>
      </c>
      <c r="D244" s="313" t="s">
        <v>1643</v>
      </c>
      <c r="E244" s="53"/>
      <c r="F244" s="28"/>
      <c r="G244" s="29"/>
      <c r="H244" s="33">
        <v>16668</v>
      </c>
    </row>
    <row r="245" spans="1:8" ht="15.75" hidden="1" outlineLevel="1" thickBot="1">
      <c r="A245" s="143"/>
      <c r="B245" s="249"/>
      <c r="C245" s="26"/>
      <c r="D245" s="313"/>
      <c r="E245" s="53"/>
      <c r="F245" s="28"/>
      <c r="G245" s="29"/>
      <c r="H245" s="33"/>
    </row>
    <row r="246" spans="1:8" ht="43.5" hidden="1" outlineLevel="1" thickBot="1">
      <c r="A246" s="143" t="s">
        <v>249</v>
      </c>
      <c r="B246" s="249"/>
      <c r="C246" s="26" t="s">
        <v>1644</v>
      </c>
      <c r="D246" s="313" t="s">
        <v>1645</v>
      </c>
      <c r="E246" s="53"/>
      <c r="F246" s="28"/>
      <c r="G246" s="29"/>
      <c r="H246" s="33">
        <v>23983</v>
      </c>
    </row>
    <row r="247" spans="1:8" ht="15.75" hidden="1" outlineLevel="1" thickBot="1">
      <c r="A247" s="143"/>
      <c r="B247" s="249"/>
      <c r="C247" s="26"/>
      <c r="D247" s="313"/>
      <c r="E247" s="53"/>
      <c r="F247" s="28"/>
      <c r="G247" s="29"/>
      <c r="H247" s="33"/>
    </row>
    <row r="248" spans="1:8" ht="43.5" hidden="1" outlineLevel="1" thickBot="1">
      <c r="A248" s="143" t="s">
        <v>249</v>
      </c>
      <c r="B248" s="249"/>
      <c r="C248" s="26" t="s">
        <v>1646</v>
      </c>
      <c r="D248" s="313" t="s">
        <v>1647</v>
      </c>
      <c r="E248" s="53"/>
      <c r="F248" s="28"/>
      <c r="G248" s="29"/>
      <c r="H248" s="33">
        <v>23577</v>
      </c>
    </row>
    <row r="249" spans="1:8" ht="15.75" hidden="1" outlineLevel="1" thickBot="1">
      <c r="A249" s="143"/>
      <c r="B249" s="249"/>
      <c r="C249" s="26"/>
      <c r="D249" s="313"/>
      <c r="E249" s="53"/>
      <c r="F249" s="28"/>
      <c r="G249" s="29"/>
      <c r="H249" s="33"/>
    </row>
    <row r="250" spans="1:8" ht="43.5" hidden="1" outlineLevel="1" thickBot="1">
      <c r="A250" s="143" t="s">
        <v>249</v>
      </c>
      <c r="B250" s="249"/>
      <c r="C250" s="26" t="s">
        <v>1648</v>
      </c>
      <c r="D250" s="313" t="s">
        <v>1649</v>
      </c>
      <c r="E250" s="53"/>
      <c r="F250" s="28"/>
      <c r="G250" s="29"/>
      <c r="H250" s="33">
        <v>29675</v>
      </c>
    </row>
    <row r="251" spans="1:8" ht="15.75" hidden="1" outlineLevel="1" thickBot="1">
      <c r="A251" s="143"/>
      <c r="B251" s="249"/>
      <c r="C251" s="26"/>
      <c r="D251" s="313"/>
      <c r="E251" s="53"/>
      <c r="F251" s="28"/>
      <c r="G251" s="29"/>
      <c r="H251" s="33"/>
    </row>
    <row r="252" spans="1:8" ht="43.5" hidden="1" outlineLevel="1" thickBot="1">
      <c r="A252" s="143" t="s">
        <v>249</v>
      </c>
      <c r="B252" s="249"/>
      <c r="C252" s="26" t="s">
        <v>1650</v>
      </c>
      <c r="D252" s="313" t="s">
        <v>1651</v>
      </c>
      <c r="E252" s="53"/>
      <c r="F252" s="28"/>
      <c r="G252" s="29"/>
      <c r="H252" s="33">
        <v>30893</v>
      </c>
    </row>
    <row r="253" spans="1:8" ht="15.75" hidden="1" outlineLevel="1" thickBot="1">
      <c r="A253" s="143"/>
      <c r="B253" s="249"/>
      <c r="C253" s="26"/>
      <c r="D253" s="313"/>
      <c r="E253" s="53"/>
      <c r="F253" s="28"/>
      <c r="G253" s="29"/>
      <c r="H253" s="33"/>
    </row>
    <row r="254" spans="1:8" ht="43.5" hidden="1" outlineLevel="1" thickBot="1">
      <c r="A254" s="143" t="s">
        <v>249</v>
      </c>
      <c r="B254" s="249"/>
      <c r="C254" s="26" t="s">
        <v>1652</v>
      </c>
      <c r="D254" s="313" t="s">
        <v>1653</v>
      </c>
      <c r="E254" s="53"/>
      <c r="F254" s="28"/>
      <c r="G254" s="29"/>
      <c r="H254" s="33">
        <v>40647</v>
      </c>
    </row>
    <row r="255" spans="1:8" ht="15.75" hidden="1" outlineLevel="1" thickBot="1">
      <c r="A255" s="143"/>
      <c r="B255" s="249"/>
      <c r="C255" s="26"/>
      <c r="D255" s="313"/>
      <c r="E255" s="53"/>
      <c r="F255" s="28"/>
      <c r="G255" s="29"/>
      <c r="H255" s="33"/>
    </row>
    <row r="256" spans="1:8" ht="43.5" hidden="1" outlineLevel="1" thickBot="1">
      <c r="A256" s="143" t="s">
        <v>249</v>
      </c>
      <c r="B256" s="249"/>
      <c r="C256" s="26" t="s">
        <v>1654</v>
      </c>
      <c r="D256" s="313" t="s">
        <v>1655</v>
      </c>
      <c r="E256" s="53"/>
      <c r="F256" s="28"/>
      <c r="G256" s="29"/>
      <c r="H256" s="33">
        <v>54061</v>
      </c>
    </row>
    <row r="257" spans="1:8" ht="15.75" hidden="1" outlineLevel="1" thickBot="1">
      <c r="A257" s="143"/>
      <c r="B257" s="249"/>
      <c r="C257" s="26"/>
      <c r="D257" s="313"/>
      <c r="E257" s="53"/>
      <c r="F257" s="28"/>
      <c r="G257" s="29"/>
      <c r="H257" s="33"/>
    </row>
    <row r="258" spans="1:8" ht="43.5" hidden="1" outlineLevel="1" thickBot="1">
      <c r="A258" s="143" t="s">
        <v>249</v>
      </c>
      <c r="B258" s="249"/>
      <c r="C258" s="26" t="s">
        <v>1656</v>
      </c>
      <c r="D258" s="313" t="s">
        <v>1657</v>
      </c>
      <c r="E258" s="53"/>
      <c r="F258" s="28"/>
      <c r="G258" s="29"/>
      <c r="H258" s="33">
        <v>61376</v>
      </c>
    </row>
    <row r="259" spans="1:8" ht="15.75" hidden="1" outlineLevel="1" thickBot="1">
      <c r="A259" s="143"/>
      <c r="B259" s="249"/>
      <c r="C259" s="26"/>
      <c r="D259" s="313"/>
      <c r="E259" s="53"/>
      <c r="F259" s="28"/>
      <c r="G259" s="29"/>
      <c r="H259" s="33"/>
    </row>
    <row r="260" spans="1:8" ht="43.5" hidden="1" outlineLevel="1" thickBot="1">
      <c r="A260" s="143" t="s">
        <v>249</v>
      </c>
      <c r="B260" s="249"/>
      <c r="C260" s="26" t="s">
        <v>1658</v>
      </c>
      <c r="D260" s="313" t="s">
        <v>1659</v>
      </c>
      <c r="E260" s="53"/>
      <c r="F260" s="28"/>
      <c r="G260" s="29"/>
      <c r="H260" s="33">
        <v>97145</v>
      </c>
    </row>
    <row r="261" spans="1:8" ht="15.75" hidden="1" outlineLevel="1" thickBot="1">
      <c r="A261" s="143"/>
      <c r="B261" s="249"/>
      <c r="C261" s="26"/>
      <c r="D261" s="313"/>
      <c r="E261" s="53"/>
      <c r="F261" s="28"/>
      <c r="G261" s="29"/>
      <c r="H261" s="33"/>
    </row>
    <row r="262" spans="1:8" ht="43.5" hidden="1" outlineLevel="1" thickBot="1">
      <c r="A262" s="143" t="s">
        <v>249</v>
      </c>
      <c r="B262" s="249"/>
      <c r="C262" s="26" t="s">
        <v>1660</v>
      </c>
      <c r="D262" s="313" t="s">
        <v>1661</v>
      </c>
      <c r="E262" s="53"/>
      <c r="F262" s="28"/>
      <c r="G262" s="29"/>
      <c r="H262" s="33">
        <v>111775</v>
      </c>
    </row>
    <row r="263" spans="1:8" ht="15.75" hidden="1" outlineLevel="1" thickBot="1">
      <c r="A263" s="143"/>
      <c r="B263" s="249"/>
      <c r="C263" s="26"/>
      <c r="D263" s="313"/>
      <c r="E263" s="53"/>
      <c r="F263" s="28"/>
      <c r="G263" s="29"/>
      <c r="H263" s="33"/>
    </row>
    <row r="264" spans="1:8" ht="24" collapsed="1" thickBot="1">
      <c r="A264" s="256"/>
      <c r="B264" s="273"/>
      <c r="C264" s="256"/>
      <c r="D264" s="273" t="s">
        <v>1662</v>
      </c>
      <c r="E264" s="257"/>
      <c r="F264" s="257"/>
      <c r="G264" s="257"/>
      <c r="H264" s="258"/>
    </row>
    <row r="265" spans="1:8" ht="15.75" hidden="1" outlineLevel="1" thickBot="1">
      <c r="A265" s="162"/>
      <c r="B265" s="241"/>
      <c r="C265" s="241"/>
      <c r="D265" s="163" t="s">
        <v>1663</v>
      </c>
      <c r="E265" s="164"/>
      <c r="F265" s="165"/>
      <c r="G265" s="166"/>
      <c r="H265" s="167"/>
    </row>
    <row r="266" spans="1:8" ht="43.5" hidden="1" outlineLevel="1" thickBot="1">
      <c r="A266" s="143"/>
      <c r="B266" s="249"/>
      <c r="C266" s="26" t="s">
        <v>1664</v>
      </c>
      <c r="D266" s="313" t="s">
        <v>1665</v>
      </c>
      <c r="E266" s="53"/>
      <c r="F266" s="28"/>
      <c r="G266" s="29"/>
      <c r="H266" s="33">
        <v>33.7</v>
      </c>
    </row>
    <row r="267" spans="1:8" ht="15.75" hidden="1" outlineLevel="1" thickBot="1">
      <c r="A267" s="143"/>
      <c r="B267" s="249"/>
      <c r="C267" s="26"/>
      <c r="D267" s="313"/>
      <c r="E267" s="53"/>
      <c r="F267" s="28"/>
      <c r="G267" s="29"/>
      <c r="H267" s="33"/>
    </row>
    <row r="268" spans="1:8" ht="43.5" hidden="1" outlineLevel="1" thickBot="1">
      <c r="A268" s="143"/>
      <c r="B268" s="249"/>
      <c r="C268" s="26" t="s">
        <v>1666</v>
      </c>
      <c r="D268" s="313" t="s">
        <v>1667</v>
      </c>
      <c r="E268" s="53"/>
      <c r="F268" s="28"/>
      <c r="G268" s="29"/>
      <c r="H268" s="33">
        <v>38.800000000000004</v>
      </c>
    </row>
    <row r="269" spans="1:8" ht="15.75" hidden="1" outlineLevel="1" thickBot="1">
      <c r="A269" s="143"/>
      <c r="B269" s="249"/>
      <c r="C269" s="26"/>
      <c r="D269" s="313"/>
      <c r="E269" s="53"/>
      <c r="F269" s="28"/>
      <c r="G269" s="29"/>
      <c r="H269" s="33"/>
    </row>
    <row r="270" spans="1:8" ht="24" collapsed="1" thickBot="1">
      <c r="A270" s="256"/>
      <c r="B270" s="273"/>
      <c r="C270" s="256"/>
      <c r="D270" s="273" t="s">
        <v>1668</v>
      </c>
      <c r="E270" s="257"/>
      <c r="F270" s="257"/>
      <c r="G270" s="257"/>
      <c r="H270" s="258"/>
    </row>
    <row r="271" spans="1:8" ht="15.75" hidden="1" outlineLevel="1" thickBot="1">
      <c r="A271" s="162"/>
      <c r="B271" s="241"/>
      <c r="C271" s="241"/>
      <c r="D271" s="163" t="s">
        <v>1669</v>
      </c>
      <c r="E271" s="164"/>
      <c r="F271" s="165"/>
      <c r="G271" s="166"/>
      <c r="H271" s="167"/>
    </row>
    <row r="272" spans="1:8" ht="15.75" hidden="1" outlineLevel="1" thickBot="1">
      <c r="A272" s="143" t="s">
        <v>1256</v>
      </c>
      <c r="B272" s="249"/>
      <c r="C272" s="26" t="s">
        <v>2185</v>
      </c>
      <c r="D272" s="313" t="s">
        <v>2186</v>
      </c>
      <c r="E272" s="53"/>
      <c r="F272" s="28"/>
      <c r="G272" s="29"/>
      <c r="H272" s="33">
        <v>13.7</v>
      </c>
    </row>
    <row r="273" spans="1:8" ht="15.75" hidden="1" outlineLevel="1" thickBot="1">
      <c r="A273" s="143"/>
      <c r="B273" s="249"/>
      <c r="C273" s="26"/>
      <c r="D273" s="313"/>
      <c r="E273" s="53"/>
      <c r="F273" s="28"/>
      <c r="G273" s="29"/>
      <c r="H273" s="33"/>
    </row>
    <row r="274" spans="1:8" ht="15.75" hidden="1" outlineLevel="1" thickBot="1">
      <c r="A274" s="143"/>
      <c r="B274" s="249"/>
      <c r="C274" s="26" t="s">
        <v>1670</v>
      </c>
      <c r="D274" s="313" t="s">
        <v>1671</v>
      </c>
      <c r="E274" s="53"/>
      <c r="F274" s="28"/>
      <c r="G274" s="29"/>
      <c r="H274" s="33">
        <v>12.299999999999999</v>
      </c>
    </row>
    <row r="275" spans="1:8" ht="15.75" hidden="1" outlineLevel="1" thickBot="1">
      <c r="A275" s="143"/>
      <c r="B275" s="249"/>
      <c r="C275" s="26"/>
      <c r="D275" s="313"/>
      <c r="E275" s="53"/>
      <c r="F275" s="28"/>
      <c r="G275" s="29"/>
      <c r="H275" s="33"/>
    </row>
    <row r="276" spans="1:8" ht="15.75" hidden="1" outlineLevel="1" thickBot="1">
      <c r="A276" s="143" t="s">
        <v>1256</v>
      </c>
      <c r="B276" s="249"/>
      <c r="C276" s="26" t="s">
        <v>2187</v>
      </c>
      <c r="D276" s="313" t="s">
        <v>2188</v>
      </c>
      <c r="E276" s="53"/>
      <c r="F276" s="28"/>
      <c r="G276" s="29"/>
      <c r="H276" s="33">
        <v>14.2</v>
      </c>
    </row>
    <row r="277" spans="1:8" ht="15.75" hidden="1" outlineLevel="1" thickBot="1">
      <c r="A277" s="143"/>
      <c r="B277" s="249"/>
      <c r="C277" s="26"/>
      <c r="D277" s="313"/>
      <c r="E277" s="53"/>
      <c r="F277" s="28"/>
      <c r="G277" s="29"/>
      <c r="H277" s="33"/>
    </row>
    <row r="278" spans="1:8" ht="15.75" hidden="1" outlineLevel="1" thickBot="1">
      <c r="A278" s="143"/>
      <c r="B278" s="249"/>
      <c r="C278" s="26" t="s">
        <v>1672</v>
      </c>
      <c r="D278" s="313" t="s">
        <v>1673</v>
      </c>
      <c r="E278" s="53"/>
      <c r="F278" s="28"/>
      <c r="G278" s="29"/>
      <c r="H278" s="33">
        <v>15.299999999999999</v>
      </c>
    </row>
    <row r="279" spans="1:8" ht="15.75" hidden="1" outlineLevel="1" thickBot="1">
      <c r="A279" s="143"/>
      <c r="B279" s="249"/>
      <c r="C279" s="26"/>
      <c r="D279" s="313"/>
      <c r="E279" s="53"/>
      <c r="F279" s="28"/>
      <c r="G279" s="29"/>
      <c r="H279" s="33"/>
    </row>
    <row r="280" spans="1:8" ht="15.75" hidden="1" outlineLevel="1" thickBot="1">
      <c r="A280" s="143"/>
      <c r="B280" s="249"/>
      <c r="C280" s="26" t="s">
        <v>1674</v>
      </c>
      <c r="D280" s="313" t="s">
        <v>1675</v>
      </c>
      <c r="E280" s="53"/>
      <c r="F280" s="28"/>
      <c r="G280" s="29"/>
      <c r="H280" s="33">
        <v>15.799999999999999</v>
      </c>
    </row>
    <row r="281" spans="1:8" ht="15.75" hidden="1" outlineLevel="1" thickBot="1">
      <c r="A281" s="143"/>
      <c r="B281" s="249"/>
      <c r="C281" s="26"/>
      <c r="D281" s="313"/>
      <c r="E281" s="53"/>
      <c r="F281" s="28"/>
      <c r="G281" s="29"/>
      <c r="H281" s="33"/>
    </row>
    <row r="282" spans="1:8" ht="15.75" hidden="1" outlineLevel="1" thickBot="1">
      <c r="A282" s="143"/>
      <c r="B282" s="249"/>
      <c r="C282" s="26" t="s">
        <v>1676</v>
      </c>
      <c r="D282" s="313" t="s">
        <v>1677</v>
      </c>
      <c r="E282" s="53"/>
      <c r="F282" s="28"/>
      <c r="G282" s="29"/>
      <c r="H282" s="33">
        <v>31</v>
      </c>
    </row>
    <row r="283" spans="1:8" ht="15.75" hidden="1" outlineLevel="1" thickBot="1">
      <c r="A283" s="143"/>
      <c r="B283" s="249"/>
      <c r="C283" s="26"/>
      <c r="D283" s="313"/>
      <c r="E283" s="53"/>
      <c r="F283" s="28"/>
      <c r="G283" s="29"/>
      <c r="H283" s="33"/>
    </row>
    <row r="284" spans="1:8" ht="15.75" hidden="1" outlineLevel="1" thickBot="1">
      <c r="A284" s="143"/>
      <c r="B284" s="249"/>
      <c r="C284" s="26" t="s">
        <v>1678</v>
      </c>
      <c r="D284" s="313" t="s">
        <v>1679</v>
      </c>
      <c r="E284" s="53"/>
      <c r="F284" s="28"/>
      <c r="G284" s="29"/>
      <c r="H284" s="33">
        <v>45.7</v>
      </c>
    </row>
    <row r="285" spans="1:8" ht="15.75" hidden="1" outlineLevel="1" thickBot="1">
      <c r="A285" s="143"/>
      <c r="B285" s="249"/>
      <c r="C285" s="26"/>
      <c r="D285" s="313"/>
      <c r="E285" s="53"/>
      <c r="F285" s="28"/>
      <c r="G285" s="29"/>
      <c r="H285" s="33"/>
    </row>
    <row r="286" spans="1:8" ht="15.75" hidden="1" outlineLevel="1" thickBot="1">
      <c r="A286" s="143"/>
      <c r="B286" s="249"/>
      <c r="C286" s="26" t="s">
        <v>1680</v>
      </c>
      <c r="D286" s="313" t="s">
        <v>1681</v>
      </c>
      <c r="E286" s="53"/>
      <c r="F286" s="28"/>
      <c r="G286" s="29"/>
      <c r="H286" s="33">
        <v>66.1</v>
      </c>
    </row>
    <row r="287" spans="1:8" ht="15.75" hidden="1" outlineLevel="1" thickBot="1">
      <c r="A287" s="143"/>
      <c r="B287" s="249"/>
      <c r="C287" s="26"/>
      <c r="D287" s="313"/>
      <c r="E287" s="53"/>
      <c r="F287" s="28"/>
      <c r="G287" s="29"/>
      <c r="H287" s="33"/>
    </row>
    <row r="288" spans="1:8" ht="15.75" hidden="1" outlineLevel="1" thickBot="1">
      <c r="A288" s="143"/>
      <c r="B288" s="249"/>
      <c r="C288" s="26" t="s">
        <v>1682</v>
      </c>
      <c r="D288" s="313" t="s">
        <v>1683</v>
      </c>
      <c r="E288" s="53"/>
      <c r="F288" s="28"/>
      <c r="G288" s="29"/>
      <c r="H288" s="33">
        <v>90.1</v>
      </c>
    </row>
    <row r="289" spans="1:8" ht="15.75" hidden="1" outlineLevel="1" thickBot="1">
      <c r="A289" s="143"/>
      <c r="B289" s="249"/>
      <c r="C289" s="26"/>
      <c r="D289" s="313"/>
      <c r="E289" s="53"/>
      <c r="F289" s="28"/>
      <c r="G289" s="29"/>
      <c r="H289" s="33"/>
    </row>
    <row r="290" spans="1:8" ht="15.75" hidden="1" outlineLevel="1" thickBot="1">
      <c r="A290" s="143"/>
      <c r="B290" s="249"/>
      <c r="C290" s="26" t="s">
        <v>1684</v>
      </c>
      <c r="D290" s="313" t="s">
        <v>1685</v>
      </c>
      <c r="E290" s="53"/>
      <c r="F290" s="28"/>
      <c r="G290" s="29"/>
      <c r="H290" s="33">
        <v>121.3</v>
      </c>
    </row>
    <row r="291" spans="1:8" ht="15.75" hidden="1" outlineLevel="1" thickBot="1">
      <c r="A291" s="143"/>
      <c r="B291" s="249"/>
      <c r="C291" s="26"/>
      <c r="D291" s="313"/>
      <c r="E291" s="53"/>
      <c r="F291" s="28"/>
      <c r="G291" s="29"/>
      <c r="H291" s="33"/>
    </row>
    <row r="292" spans="1:8" ht="15.75" hidden="1" outlineLevel="1" thickBot="1">
      <c r="A292" s="143"/>
      <c r="B292" s="249"/>
      <c r="C292" s="26" t="s">
        <v>1686</v>
      </c>
      <c r="D292" s="313" t="s">
        <v>1687</v>
      </c>
      <c r="E292" s="53"/>
      <c r="F292" s="28"/>
      <c r="G292" s="29"/>
      <c r="H292" s="33">
        <v>127.8</v>
      </c>
    </row>
    <row r="293" spans="1:8" ht="15.75" hidden="1" outlineLevel="1" thickBot="1">
      <c r="A293" s="143"/>
      <c r="B293" s="249"/>
      <c r="C293" s="26"/>
      <c r="D293" s="313"/>
      <c r="E293" s="53"/>
      <c r="F293" s="28"/>
      <c r="G293" s="29"/>
      <c r="H293" s="33"/>
    </row>
    <row r="294" spans="1:8" ht="15.75" hidden="1" outlineLevel="1" thickBot="1">
      <c r="A294" s="143"/>
      <c r="B294" s="249"/>
      <c r="C294" s="26" t="s">
        <v>1688</v>
      </c>
      <c r="D294" s="313" t="s">
        <v>1689</v>
      </c>
      <c r="E294" s="53"/>
      <c r="F294" s="28"/>
      <c r="G294" s="29"/>
      <c r="H294" s="33">
        <v>166.1</v>
      </c>
    </row>
    <row r="295" spans="1:8" ht="15.75" hidden="1" outlineLevel="1" thickBot="1">
      <c r="A295" s="143"/>
      <c r="B295" s="249"/>
      <c r="C295" s="26"/>
      <c r="D295" s="313"/>
      <c r="E295" s="53"/>
      <c r="F295" s="28"/>
      <c r="G295" s="29"/>
      <c r="H295" s="33"/>
    </row>
    <row r="296" spans="1:8" ht="15.75" hidden="1" outlineLevel="1" thickBot="1">
      <c r="A296" s="143"/>
      <c r="B296" s="249"/>
      <c r="C296" s="26" t="s">
        <v>1690</v>
      </c>
      <c r="D296" s="313" t="s">
        <v>1691</v>
      </c>
      <c r="E296" s="53"/>
      <c r="F296" s="28"/>
      <c r="G296" s="29"/>
      <c r="H296" s="33">
        <v>188.2</v>
      </c>
    </row>
    <row r="297" spans="1:8" ht="15.75" hidden="1" outlineLevel="1" thickBot="1">
      <c r="A297" s="143"/>
      <c r="B297" s="249"/>
      <c r="C297" s="26"/>
      <c r="D297" s="313"/>
      <c r="E297" s="53"/>
      <c r="F297" s="28"/>
      <c r="G297" s="29"/>
      <c r="H297" s="33"/>
    </row>
    <row r="298" spans="1:8" ht="15.75" hidden="1" outlineLevel="1" thickBot="1">
      <c r="A298" s="162"/>
      <c r="B298" s="241"/>
      <c r="C298" s="241"/>
      <c r="D298" s="163" t="s">
        <v>1692</v>
      </c>
      <c r="E298" s="164"/>
      <c r="F298" s="165"/>
      <c r="G298" s="166"/>
      <c r="H298" s="167"/>
    </row>
    <row r="299" spans="1:8" ht="43.5" hidden="1" outlineLevel="1" thickBot="1">
      <c r="A299" s="143"/>
      <c r="B299" s="249"/>
      <c r="C299" s="26" t="s">
        <v>1693</v>
      </c>
      <c r="D299" s="313" t="s">
        <v>1694</v>
      </c>
      <c r="E299" s="53"/>
      <c r="F299" s="28"/>
      <c r="G299" s="29"/>
      <c r="H299" s="33">
        <v>122</v>
      </c>
    </row>
    <row r="300" spans="1:8" ht="15.75" hidden="1" outlineLevel="1" thickBot="1">
      <c r="A300" s="143"/>
      <c r="B300" s="249"/>
      <c r="C300" s="26"/>
      <c r="D300" s="313"/>
      <c r="E300" s="53"/>
      <c r="F300" s="28"/>
      <c r="G300" s="29"/>
      <c r="H300" s="33"/>
    </row>
    <row r="301" spans="1:8" ht="57.75" hidden="1" outlineLevel="1" thickBot="1">
      <c r="A301" s="143"/>
      <c r="B301" s="249"/>
      <c r="C301" s="26" t="s">
        <v>1695</v>
      </c>
      <c r="D301" s="313" t="s">
        <v>1696</v>
      </c>
      <c r="E301" s="53"/>
      <c r="F301" s="28"/>
      <c r="G301" s="29"/>
      <c r="H301" s="33">
        <v>141</v>
      </c>
    </row>
    <row r="302" spans="1:8" ht="15.75" hidden="1" outlineLevel="1" thickBot="1">
      <c r="A302" s="143"/>
      <c r="B302" s="249"/>
      <c r="C302" s="26"/>
      <c r="D302" s="313"/>
      <c r="E302" s="53"/>
      <c r="F302" s="28"/>
      <c r="G302" s="29"/>
      <c r="H302" s="33"/>
    </row>
    <row r="303" spans="1:8" ht="57.75" hidden="1" outlineLevel="1" thickBot="1">
      <c r="A303" s="143"/>
      <c r="B303" s="249"/>
      <c r="C303" s="26" t="s">
        <v>1697</v>
      </c>
      <c r="D303" s="313" t="s">
        <v>1698</v>
      </c>
      <c r="E303" s="53"/>
      <c r="F303" s="28"/>
      <c r="G303" s="29"/>
      <c r="H303" s="33">
        <v>164</v>
      </c>
    </row>
    <row r="304" spans="1:8" ht="15.75" hidden="1" outlineLevel="1" thickBot="1">
      <c r="A304" s="143"/>
      <c r="B304" s="249"/>
      <c r="C304" s="26"/>
      <c r="D304" s="313"/>
      <c r="E304" s="53"/>
      <c r="F304" s="28"/>
      <c r="G304" s="29"/>
      <c r="H304" s="33"/>
    </row>
    <row r="305" spans="1:8" ht="43.5" hidden="1" outlineLevel="1" thickBot="1">
      <c r="A305" s="143"/>
      <c r="B305" s="249"/>
      <c r="C305" s="26" t="s">
        <v>1699</v>
      </c>
      <c r="D305" s="313" t="s">
        <v>1700</v>
      </c>
      <c r="E305" s="53"/>
      <c r="F305" s="28"/>
      <c r="G305" s="29"/>
      <c r="H305" s="33">
        <v>269</v>
      </c>
    </row>
    <row r="306" spans="1:8" ht="15.75" hidden="1" outlineLevel="1" thickBot="1">
      <c r="A306" s="143"/>
      <c r="B306" s="249"/>
      <c r="C306" s="26"/>
      <c r="D306" s="313"/>
      <c r="E306" s="53"/>
      <c r="F306" s="28"/>
      <c r="G306" s="29"/>
      <c r="H306" s="33"/>
    </row>
    <row r="307" spans="1:8" ht="43.5" hidden="1" outlineLevel="1" thickBot="1">
      <c r="A307" s="143"/>
      <c r="B307" s="249"/>
      <c r="C307" s="26" t="s">
        <v>1701</v>
      </c>
      <c r="D307" s="313" t="s">
        <v>1702</v>
      </c>
      <c r="E307" s="53"/>
      <c r="F307" s="28"/>
      <c r="G307" s="29"/>
      <c r="H307" s="33">
        <v>527</v>
      </c>
    </row>
    <row r="308" spans="1:8" ht="15.75" hidden="1" outlineLevel="1" thickBot="1">
      <c r="A308" s="143"/>
      <c r="B308" s="249"/>
      <c r="C308" s="26"/>
      <c r="D308" s="313"/>
      <c r="E308" s="53"/>
      <c r="F308" s="28"/>
      <c r="G308" s="29"/>
      <c r="H308" s="33"/>
    </row>
    <row r="309" spans="1:8" ht="43.5" hidden="1" outlineLevel="1" thickBot="1">
      <c r="A309" s="143"/>
      <c r="B309" s="249"/>
      <c r="C309" s="26" t="s">
        <v>1703</v>
      </c>
      <c r="D309" s="313" t="s">
        <v>1704</v>
      </c>
      <c r="E309" s="53"/>
      <c r="F309" s="28"/>
      <c r="G309" s="29"/>
      <c r="H309" s="33">
        <v>804</v>
      </c>
    </row>
    <row r="310" spans="1:8" ht="15.75" hidden="1" outlineLevel="1" thickBot="1">
      <c r="A310" s="143"/>
      <c r="B310" s="249"/>
      <c r="C310" s="26"/>
      <c r="D310" s="313"/>
      <c r="E310" s="53"/>
      <c r="F310" s="28"/>
      <c r="G310" s="29"/>
      <c r="H310" s="33"/>
    </row>
    <row r="311" spans="1:8" ht="24" collapsed="1" thickBot="1">
      <c r="A311" s="256"/>
      <c r="B311" s="273"/>
      <c r="C311" s="256"/>
      <c r="D311" s="273" t="s">
        <v>1705</v>
      </c>
      <c r="E311" s="257"/>
      <c r="F311" s="257"/>
      <c r="G311" s="257"/>
      <c r="H311" s="258"/>
    </row>
    <row r="312" spans="1:8" ht="15.75" hidden="1" outlineLevel="1" thickBot="1">
      <c r="A312" s="162"/>
      <c r="B312" s="241"/>
      <c r="C312" s="241"/>
      <c r="D312" s="163" t="s">
        <v>1706</v>
      </c>
      <c r="E312" s="164"/>
      <c r="F312" s="165"/>
      <c r="G312" s="166"/>
      <c r="H312" s="167"/>
    </row>
    <row r="313" spans="1:8" ht="57.75" hidden="1" outlineLevel="1" thickBot="1">
      <c r="A313" s="143" t="s">
        <v>38</v>
      </c>
      <c r="B313" s="249"/>
      <c r="C313" s="26" t="s">
        <v>1707</v>
      </c>
      <c r="D313" s="313" t="s">
        <v>1708</v>
      </c>
      <c r="E313" s="53"/>
      <c r="F313" s="28"/>
      <c r="G313" s="29"/>
      <c r="H313" s="33">
        <v>8400</v>
      </c>
    </row>
    <row r="314" spans="1:8" ht="15.75" hidden="1" outlineLevel="1" thickBot="1">
      <c r="A314" s="143"/>
      <c r="B314" s="249"/>
      <c r="C314" s="26"/>
      <c r="D314" s="313"/>
      <c r="E314" s="53"/>
      <c r="F314" s="28"/>
      <c r="G314" s="29"/>
      <c r="H314" s="33"/>
    </row>
    <row r="315" spans="1:8" ht="57.75" hidden="1" outlineLevel="1" thickBot="1">
      <c r="A315" s="143" t="s">
        <v>38</v>
      </c>
      <c r="B315" s="249"/>
      <c r="C315" s="26" t="s">
        <v>1709</v>
      </c>
      <c r="D315" s="313" t="s">
        <v>1710</v>
      </c>
      <c r="E315" s="53"/>
      <c r="F315" s="28"/>
      <c r="G315" s="29"/>
      <c r="H315" s="33">
        <v>13200</v>
      </c>
    </row>
    <row r="316" spans="1:8" ht="15.75" hidden="1" outlineLevel="1" thickBot="1">
      <c r="A316" s="143"/>
      <c r="B316" s="249"/>
      <c r="C316" s="26"/>
      <c r="D316" s="313"/>
      <c r="E316" s="53"/>
      <c r="F316" s="28"/>
      <c r="G316" s="29"/>
      <c r="H316" s="33"/>
    </row>
    <row r="317" spans="1:8" ht="57.75" hidden="1" outlineLevel="1" thickBot="1">
      <c r="A317" s="143" t="s">
        <v>38</v>
      </c>
      <c r="B317" s="249"/>
      <c r="C317" s="26" t="s">
        <v>1711</v>
      </c>
      <c r="D317" s="313" t="s">
        <v>1712</v>
      </c>
      <c r="E317" s="53"/>
      <c r="F317" s="28"/>
      <c r="G317" s="29"/>
      <c r="H317" s="33">
        <v>8800</v>
      </c>
    </row>
    <row r="318" spans="1:8" ht="57.75" hidden="1" outlineLevel="1" thickBot="1">
      <c r="A318" s="143" t="s">
        <v>38</v>
      </c>
      <c r="B318" s="249"/>
      <c r="C318" s="26" t="s">
        <v>1713</v>
      </c>
      <c r="D318" s="313" t="s">
        <v>1714</v>
      </c>
      <c r="E318" s="53"/>
      <c r="F318" s="28"/>
      <c r="G318" s="29"/>
      <c r="H318" s="33">
        <v>11200</v>
      </c>
    </row>
    <row r="319" spans="1:8" ht="15.75" hidden="1" outlineLevel="1" thickBot="1">
      <c r="A319" s="143"/>
      <c r="B319" s="249"/>
      <c r="C319" s="26"/>
      <c r="D319" s="313"/>
      <c r="E319" s="53"/>
      <c r="F319" s="28"/>
      <c r="G319" s="29"/>
      <c r="H319" s="33"/>
    </row>
    <row r="320" spans="1:8" ht="57.75" hidden="1" outlineLevel="1" thickBot="1">
      <c r="A320" s="143" t="s">
        <v>38</v>
      </c>
      <c r="B320" s="249"/>
      <c r="C320" s="26" t="s">
        <v>1715</v>
      </c>
      <c r="D320" s="313" t="s">
        <v>1716</v>
      </c>
      <c r="E320" s="53"/>
      <c r="F320" s="28"/>
      <c r="G320" s="29"/>
      <c r="H320" s="33">
        <v>17200</v>
      </c>
    </row>
    <row r="321" spans="1:8" ht="15.75" hidden="1" outlineLevel="1" thickBot="1">
      <c r="A321" s="143"/>
      <c r="B321" s="249"/>
      <c r="C321" s="26"/>
      <c r="D321" s="313"/>
      <c r="E321" s="53"/>
      <c r="F321" s="28"/>
      <c r="G321" s="29"/>
      <c r="H321" s="33"/>
    </row>
    <row r="322" spans="1:8" ht="57.75" hidden="1" outlineLevel="1" thickBot="1">
      <c r="A322" s="143" t="s">
        <v>38</v>
      </c>
      <c r="B322" s="249"/>
      <c r="C322" s="26" t="s">
        <v>1717</v>
      </c>
      <c r="D322" s="313" t="s">
        <v>1718</v>
      </c>
      <c r="E322" s="53"/>
      <c r="F322" s="28"/>
      <c r="G322" s="29"/>
      <c r="H322" s="33">
        <v>38000</v>
      </c>
    </row>
    <row r="323" spans="1:8" ht="15.75" hidden="1" outlineLevel="1" thickBot="1">
      <c r="A323" s="143"/>
      <c r="B323" s="249"/>
      <c r="C323" s="26"/>
      <c r="D323" s="313"/>
      <c r="E323" s="53"/>
      <c r="F323" s="28"/>
      <c r="G323" s="29"/>
      <c r="H323" s="33"/>
    </row>
    <row r="324" spans="1:8" ht="72" hidden="1" outlineLevel="1" thickBot="1">
      <c r="A324" s="143" t="s">
        <v>38</v>
      </c>
      <c r="B324" s="249"/>
      <c r="C324" s="26" t="s">
        <v>1719</v>
      </c>
      <c r="D324" s="313" t="s">
        <v>1720</v>
      </c>
      <c r="E324" s="53"/>
      <c r="F324" s="28"/>
      <c r="G324" s="29"/>
      <c r="H324" s="33">
        <v>42000</v>
      </c>
    </row>
    <row r="325" spans="1:8" ht="15.75" hidden="1" outlineLevel="1" thickBot="1">
      <c r="A325" s="143"/>
      <c r="B325" s="249"/>
      <c r="C325" s="26"/>
      <c r="D325" s="313"/>
      <c r="E325" s="53"/>
      <c r="F325" s="28"/>
      <c r="G325" s="29"/>
      <c r="H325" s="33"/>
    </row>
    <row r="326" spans="1:8" ht="29.25" hidden="1" outlineLevel="1" thickBot="1">
      <c r="A326" s="143" t="s">
        <v>38</v>
      </c>
      <c r="B326" s="249"/>
      <c r="C326" s="26" t="s">
        <v>1721</v>
      </c>
      <c r="D326" s="313" t="s">
        <v>1722</v>
      </c>
      <c r="E326" s="53"/>
      <c r="F326" s="28"/>
      <c r="G326" s="29"/>
      <c r="H326" s="33">
        <v>3200</v>
      </c>
    </row>
    <row r="327" spans="1:8" ht="15.75" hidden="1" outlineLevel="1" thickBot="1">
      <c r="A327" s="143"/>
      <c r="B327" s="249"/>
      <c r="C327" s="26"/>
      <c r="D327" s="313"/>
      <c r="E327" s="53"/>
      <c r="F327" s="28"/>
      <c r="G327" s="29"/>
      <c r="H327" s="33"/>
    </row>
    <row r="328" spans="1:8" ht="15.75" hidden="1" outlineLevel="1" thickBot="1">
      <c r="A328" s="143" t="s">
        <v>38</v>
      </c>
      <c r="B328" s="249"/>
      <c r="C328" s="26" t="s">
        <v>1723</v>
      </c>
      <c r="D328" s="313" t="s">
        <v>1724</v>
      </c>
      <c r="E328" s="53"/>
      <c r="F328" s="28"/>
      <c r="G328" s="29"/>
      <c r="H328" s="33">
        <v>5200</v>
      </c>
    </row>
    <row r="329" spans="1:8" ht="15.75" hidden="1" outlineLevel="1" thickBot="1">
      <c r="A329" s="143"/>
      <c r="B329" s="249"/>
      <c r="C329" s="26"/>
      <c r="D329" s="313"/>
      <c r="E329" s="53"/>
      <c r="F329" s="28"/>
      <c r="G329" s="29"/>
      <c r="H329" s="33"/>
    </row>
    <row r="330" spans="1:8" ht="15.75" hidden="1" outlineLevel="1" thickBot="1">
      <c r="A330" s="143" t="s">
        <v>38</v>
      </c>
      <c r="B330" s="249"/>
      <c r="C330" s="26" t="s">
        <v>1725</v>
      </c>
      <c r="D330" s="313" t="s">
        <v>1726</v>
      </c>
      <c r="E330" s="53"/>
      <c r="F330" s="28"/>
      <c r="G330" s="29"/>
      <c r="H330" s="33">
        <v>7200</v>
      </c>
    </row>
    <row r="331" spans="1:8" ht="15.75" hidden="1" outlineLevel="1" thickBot="1">
      <c r="A331" s="143"/>
      <c r="B331" s="249"/>
      <c r="C331" s="26"/>
      <c r="D331" s="313"/>
      <c r="E331" s="53"/>
      <c r="F331" s="28"/>
      <c r="G331" s="29"/>
      <c r="H331" s="33"/>
    </row>
    <row r="332" spans="1:8" ht="24" collapsed="1" thickBot="1">
      <c r="A332" s="256"/>
      <c r="B332" s="273"/>
      <c r="C332" s="256"/>
      <c r="D332" s="273" t="s">
        <v>1727</v>
      </c>
      <c r="E332" s="257"/>
      <c r="F332" s="257"/>
      <c r="G332" s="257"/>
      <c r="H332" s="258"/>
    </row>
    <row r="333" spans="1:8" ht="15.75" hidden="1" outlineLevel="1" thickBot="1">
      <c r="A333" s="162"/>
      <c r="B333" s="241"/>
      <c r="C333" s="241"/>
      <c r="D333" s="163" t="s">
        <v>1728</v>
      </c>
      <c r="E333" s="164"/>
      <c r="F333" s="165"/>
      <c r="G333" s="166"/>
      <c r="H333" s="167"/>
    </row>
    <row r="334" spans="1:8" ht="43.5" hidden="1" outlineLevel="1" thickBot="1">
      <c r="A334" s="143" t="s">
        <v>249</v>
      </c>
      <c r="B334" s="249"/>
      <c r="C334" s="26" t="s">
        <v>1729</v>
      </c>
      <c r="D334" s="313" t="s">
        <v>1730</v>
      </c>
      <c r="E334" s="53"/>
      <c r="F334" s="28"/>
      <c r="G334" s="29"/>
      <c r="H334" s="33">
        <v>5418.400000000001</v>
      </c>
    </row>
    <row r="335" spans="1:8" ht="15.75" hidden="1" outlineLevel="1" thickBot="1">
      <c r="A335" s="143"/>
      <c r="B335" s="249"/>
      <c r="C335" s="26"/>
      <c r="D335" s="313"/>
      <c r="E335" s="53"/>
      <c r="F335" s="28"/>
      <c r="G335" s="29"/>
      <c r="H335" s="33"/>
    </row>
    <row r="336" spans="1:8" ht="43.5" hidden="1" outlineLevel="1" thickBot="1">
      <c r="A336" s="143" t="s">
        <v>249</v>
      </c>
      <c r="B336" s="249"/>
      <c r="C336" s="26" t="s">
        <v>1731</v>
      </c>
      <c r="D336" s="313" t="s">
        <v>1732</v>
      </c>
      <c r="E336" s="53"/>
      <c r="F336" s="28"/>
      <c r="G336" s="29"/>
      <c r="H336" s="33">
        <v>6113</v>
      </c>
    </row>
    <row r="337" spans="1:8" ht="15.75" hidden="1" outlineLevel="1" thickBot="1">
      <c r="A337" s="143"/>
      <c r="B337" s="249"/>
      <c r="C337" s="26"/>
      <c r="D337" s="313"/>
      <c r="E337" s="53"/>
      <c r="F337" s="28"/>
      <c r="G337" s="29"/>
      <c r="H337" s="33"/>
    </row>
    <row r="338" spans="1:8" ht="43.5" hidden="1" outlineLevel="1" thickBot="1">
      <c r="A338" s="143" t="s">
        <v>249</v>
      </c>
      <c r="B338" s="249"/>
      <c r="C338" s="26" t="s">
        <v>1733</v>
      </c>
      <c r="D338" s="313" t="s">
        <v>1734</v>
      </c>
      <c r="E338" s="53"/>
      <c r="F338" s="28"/>
      <c r="G338" s="29"/>
      <c r="H338" s="33">
        <v>7645.6</v>
      </c>
    </row>
    <row r="339" spans="1:8" ht="15.75" hidden="1" outlineLevel="1" thickBot="1">
      <c r="A339" s="143"/>
      <c r="B339" s="249"/>
      <c r="C339" s="26"/>
      <c r="D339" s="313"/>
      <c r="E339" s="53"/>
      <c r="F339" s="28"/>
      <c r="G339" s="29"/>
      <c r="H339" s="33"/>
    </row>
    <row r="340" spans="1:8" ht="43.5" hidden="1" outlineLevel="1" thickBot="1">
      <c r="A340" s="143" t="s">
        <v>249</v>
      </c>
      <c r="B340" s="249"/>
      <c r="C340" s="26" t="s">
        <v>1735</v>
      </c>
      <c r="D340" s="313" t="s">
        <v>1736</v>
      </c>
      <c r="E340" s="53"/>
      <c r="F340" s="28"/>
      <c r="G340" s="29"/>
      <c r="H340" s="33">
        <v>9764.1</v>
      </c>
    </row>
    <row r="341" spans="1:8" ht="15.75" hidden="1" outlineLevel="1" thickBot="1">
      <c r="A341" s="143"/>
      <c r="B341" s="249"/>
      <c r="C341" s="26"/>
      <c r="D341" s="313"/>
      <c r="E341" s="53"/>
      <c r="F341" s="28"/>
      <c r="G341" s="29"/>
      <c r="H341" s="33"/>
    </row>
    <row r="342" spans="1:8" ht="43.5" hidden="1" outlineLevel="1" thickBot="1">
      <c r="A342" s="143" t="s">
        <v>249</v>
      </c>
      <c r="B342" s="249"/>
      <c r="C342" s="26" t="s">
        <v>1737</v>
      </c>
      <c r="D342" s="313" t="s">
        <v>1738</v>
      </c>
      <c r="E342" s="53"/>
      <c r="F342" s="28"/>
      <c r="G342" s="29"/>
      <c r="H342" s="33">
        <v>13656.9</v>
      </c>
    </row>
    <row r="343" spans="1:8" ht="15.75" hidden="1" outlineLevel="1" thickBot="1">
      <c r="A343" s="143"/>
      <c r="B343" s="249"/>
      <c r="C343" s="26"/>
      <c r="D343" s="313"/>
      <c r="E343" s="53"/>
      <c r="F343" s="28"/>
      <c r="G343" s="29"/>
      <c r="H343" s="33"/>
    </row>
    <row r="344" spans="1:8" ht="43.5" hidden="1" outlineLevel="1" thickBot="1">
      <c r="A344" s="143" t="s">
        <v>249</v>
      </c>
      <c r="B344" s="249"/>
      <c r="C344" s="26" t="s">
        <v>1739</v>
      </c>
      <c r="D344" s="313" t="s">
        <v>1740</v>
      </c>
      <c r="E344" s="53"/>
      <c r="F344" s="28"/>
      <c r="G344" s="29"/>
      <c r="H344" s="33">
        <v>18209.1</v>
      </c>
    </row>
    <row r="345" spans="1:8" ht="15.75" hidden="1" outlineLevel="1" thickBot="1">
      <c r="A345" s="143"/>
      <c r="B345" s="249"/>
      <c r="C345" s="26"/>
      <c r="D345" s="313"/>
      <c r="E345" s="53"/>
      <c r="F345" s="28"/>
      <c r="G345" s="29"/>
      <c r="H345" s="33"/>
    </row>
    <row r="346" spans="1:8" ht="43.5" hidden="1" outlineLevel="1" thickBot="1">
      <c r="A346" s="143" t="s">
        <v>249</v>
      </c>
      <c r="B346" s="249"/>
      <c r="C346" s="26" t="s">
        <v>1741</v>
      </c>
      <c r="D346" s="313" t="s">
        <v>1742</v>
      </c>
      <c r="E346" s="53"/>
      <c r="F346" s="28"/>
      <c r="G346" s="29"/>
      <c r="H346" s="33">
        <v>19022</v>
      </c>
    </row>
    <row r="347" spans="1:8" ht="15.75" hidden="1" outlineLevel="1" thickBot="1">
      <c r="A347" s="143"/>
      <c r="B347" s="249"/>
      <c r="C347" s="26"/>
      <c r="D347" s="313"/>
      <c r="E347" s="53"/>
      <c r="F347" s="28"/>
      <c r="G347" s="29"/>
      <c r="H347" s="33"/>
    </row>
    <row r="348" spans="1:8" ht="43.5" hidden="1" outlineLevel="1" thickBot="1">
      <c r="A348" s="143" t="s">
        <v>249</v>
      </c>
      <c r="B348" s="249"/>
      <c r="C348" s="26" t="s">
        <v>1743</v>
      </c>
      <c r="D348" s="313" t="s">
        <v>1744</v>
      </c>
      <c r="E348" s="53"/>
      <c r="F348" s="28"/>
      <c r="G348" s="29"/>
      <c r="H348" s="33">
        <v>32906.5</v>
      </c>
    </row>
    <row r="349" spans="1:8" ht="15.75" hidden="1" outlineLevel="1" thickBot="1">
      <c r="A349" s="143"/>
      <c r="B349" s="249"/>
      <c r="C349" s="26"/>
      <c r="D349" s="313"/>
      <c r="E349" s="53"/>
      <c r="F349" s="28"/>
      <c r="G349" s="29"/>
      <c r="H349" s="33"/>
    </row>
    <row r="350" spans="1:8" ht="43.5" hidden="1" outlineLevel="1" thickBot="1">
      <c r="A350" s="143" t="s">
        <v>249</v>
      </c>
      <c r="B350" s="249"/>
      <c r="C350" s="26" t="s">
        <v>1745</v>
      </c>
      <c r="D350" s="313" t="s">
        <v>1746</v>
      </c>
      <c r="E350" s="53"/>
      <c r="F350" s="28"/>
      <c r="G350" s="29"/>
      <c r="H350" s="33">
        <v>51212.9</v>
      </c>
    </row>
    <row r="351" spans="1:8" ht="15.75" hidden="1" outlineLevel="1" thickBot="1">
      <c r="A351" s="143"/>
      <c r="B351" s="249"/>
      <c r="C351" s="26"/>
      <c r="D351" s="313"/>
      <c r="E351" s="53"/>
      <c r="F351" s="28"/>
      <c r="G351" s="29"/>
      <c r="H351" s="33"/>
    </row>
    <row r="352" spans="1:8" ht="43.5" hidden="1" outlineLevel="1" thickBot="1">
      <c r="A352" s="143" t="s">
        <v>249</v>
      </c>
      <c r="B352" s="249"/>
      <c r="C352" s="26" t="s">
        <v>1747</v>
      </c>
      <c r="D352" s="313" t="s">
        <v>1748</v>
      </c>
      <c r="E352" s="53"/>
      <c r="F352" s="28"/>
      <c r="G352" s="29"/>
      <c r="H352" s="33">
        <v>61455.5</v>
      </c>
    </row>
    <row r="353" spans="1:8" ht="15.75" hidden="1" outlineLevel="1" thickBot="1">
      <c r="A353" s="143"/>
      <c r="B353" s="249"/>
      <c r="C353" s="26"/>
      <c r="D353" s="313"/>
      <c r="E353" s="53"/>
      <c r="F353" s="28"/>
      <c r="G353" s="29"/>
      <c r="H353" s="33"/>
    </row>
    <row r="354" spans="1:8" ht="43.5" hidden="1" outlineLevel="1" thickBot="1">
      <c r="A354" s="143" t="s">
        <v>249</v>
      </c>
      <c r="B354" s="249"/>
      <c r="C354" s="26" t="s">
        <v>1749</v>
      </c>
      <c r="D354" s="313" t="s">
        <v>1750</v>
      </c>
      <c r="E354" s="53"/>
      <c r="F354" s="28"/>
      <c r="G354" s="29"/>
      <c r="H354" s="33">
        <v>68283.70000000001</v>
      </c>
    </row>
    <row r="355" spans="1:8" ht="15.75" hidden="1" outlineLevel="1" thickBot="1">
      <c r="A355" s="143"/>
      <c r="B355" s="249"/>
      <c r="C355" s="26"/>
      <c r="D355" s="313"/>
      <c r="E355" s="53"/>
      <c r="F355" s="28"/>
      <c r="G355" s="29"/>
      <c r="H355" s="33"/>
    </row>
    <row r="356" spans="1:8" ht="43.5" hidden="1" outlineLevel="1" thickBot="1">
      <c r="A356" s="143" t="s">
        <v>249</v>
      </c>
      <c r="B356" s="249"/>
      <c r="C356" s="26" t="s">
        <v>1751</v>
      </c>
      <c r="D356" s="313" t="s">
        <v>1752</v>
      </c>
      <c r="E356" s="53"/>
      <c r="F356" s="28"/>
      <c r="G356" s="29"/>
      <c r="H356" s="33">
        <v>102425.70000000001</v>
      </c>
    </row>
    <row r="357" spans="1:8" ht="15.75" hidden="1" outlineLevel="1" thickBot="1">
      <c r="A357" s="143"/>
      <c r="B357" s="249"/>
      <c r="C357" s="26"/>
      <c r="D357" s="313"/>
      <c r="E357" s="53"/>
      <c r="F357" s="28"/>
      <c r="G357" s="29"/>
      <c r="H357" s="33"/>
    </row>
    <row r="358" spans="1:8" ht="43.5" hidden="1" outlineLevel="1" thickBot="1">
      <c r="A358" s="143" t="s">
        <v>249</v>
      </c>
      <c r="B358" s="249"/>
      <c r="C358" s="26" t="s">
        <v>1753</v>
      </c>
      <c r="D358" s="313" t="s">
        <v>1754</v>
      </c>
      <c r="E358" s="53"/>
      <c r="F358" s="28"/>
      <c r="G358" s="29"/>
      <c r="H358" s="33">
        <v>136567.4</v>
      </c>
    </row>
    <row r="359" spans="1:8" ht="15.75" hidden="1" outlineLevel="1" thickBot="1">
      <c r="A359" s="143"/>
      <c r="B359" s="249"/>
      <c r="C359" s="26"/>
      <c r="D359" s="313"/>
      <c r="E359" s="53"/>
      <c r="F359" s="28"/>
      <c r="G359" s="29"/>
      <c r="H359" s="33"/>
    </row>
    <row r="360" spans="1:8" ht="15.75" hidden="1" outlineLevel="1" thickBot="1">
      <c r="A360" s="162"/>
      <c r="B360" s="241"/>
      <c r="C360" s="241"/>
      <c r="D360" s="163" t="s">
        <v>1639</v>
      </c>
      <c r="E360" s="164"/>
      <c r="F360" s="165"/>
      <c r="G360" s="166"/>
      <c r="H360" s="167"/>
    </row>
    <row r="361" spans="1:8" ht="57.75" hidden="1" outlineLevel="1" thickBot="1">
      <c r="A361" s="143" t="s">
        <v>249</v>
      </c>
      <c r="B361" s="249"/>
      <c r="C361" s="26" t="s">
        <v>1755</v>
      </c>
      <c r="D361" s="313" t="s">
        <v>1756</v>
      </c>
      <c r="E361" s="53"/>
      <c r="F361" s="28"/>
      <c r="G361" s="29"/>
      <c r="H361" s="33">
        <v>5527.900000000001</v>
      </c>
    </row>
    <row r="362" spans="1:8" ht="15.75" hidden="1" outlineLevel="1" thickBot="1">
      <c r="A362" s="143"/>
      <c r="B362" s="249"/>
      <c r="C362" s="26"/>
      <c r="D362" s="313"/>
      <c r="E362" s="53"/>
      <c r="F362" s="28"/>
      <c r="G362" s="29"/>
      <c r="H362" s="33"/>
    </row>
    <row r="363" spans="1:8" ht="57.75" hidden="1" outlineLevel="1" thickBot="1">
      <c r="A363" s="143" t="s">
        <v>249</v>
      </c>
      <c r="B363" s="249"/>
      <c r="C363" s="26" t="s">
        <v>1757</v>
      </c>
      <c r="D363" s="313" t="s">
        <v>1758</v>
      </c>
      <c r="E363" s="53"/>
      <c r="F363" s="28"/>
      <c r="G363" s="29"/>
      <c r="H363" s="33">
        <v>8454.4</v>
      </c>
    </row>
    <row r="364" spans="1:8" ht="15.75" hidden="1" outlineLevel="1" thickBot="1">
      <c r="A364" s="143"/>
      <c r="B364" s="249"/>
      <c r="C364" s="26"/>
      <c r="D364" s="313"/>
      <c r="E364" s="53"/>
      <c r="F364" s="28"/>
      <c r="G364" s="29"/>
      <c r="H364" s="33"/>
    </row>
    <row r="365" spans="1:8" ht="57.75" hidden="1" outlineLevel="1" thickBot="1">
      <c r="A365" s="143" t="s">
        <v>249</v>
      </c>
      <c r="B365" s="249"/>
      <c r="C365" s="26" t="s">
        <v>1759</v>
      </c>
      <c r="D365" s="313" t="s">
        <v>1760</v>
      </c>
      <c r="E365" s="53"/>
      <c r="F365" s="28"/>
      <c r="G365" s="29"/>
      <c r="H365" s="33">
        <v>9754.9</v>
      </c>
    </row>
    <row r="366" spans="1:8" ht="15.75" hidden="1" outlineLevel="1" thickBot="1">
      <c r="A366" s="143"/>
      <c r="B366" s="249"/>
      <c r="C366" s="26"/>
      <c r="D366" s="313"/>
      <c r="E366" s="53"/>
      <c r="F366" s="28"/>
      <c r="G366" s="29"/>
      <c r="H366" s="33"/>
    </row>
    <row r="367" spans="1:8" ht="57.75" hidden="1" outlineLevel="1" thickBot="1">
      <c r="A367" s="143" t="s">
        <v>249</v>
      </c>
      <c r="B367" s="249"/>
      <c r="C367" s="26" t="s">
        <v>1761</v>
      </c>
      <c r="D367" s="313" t="s">
        <v>1762</v>
      </c>
      <c r="E367" s="53"/>
      <c r="F367" s="28"/>
      <c r="G367" s="29"/>
      <c r="H367" s="33">
        <v>11380.800000000001</v>
      </c>
    </row>
    <row r="368" spans="1:8" ht="15.75" hidden="1" outlineLevel="1" thickBot="1">
      <c r="A368" s="143"/>
      <c r="B368" s="249"/>
      <c r="C368" s="26"/>
      <c r="D368" s="313"/>
      <c r="E368" s="53"/>
      <c r="F368" s="28"/>
      <c r="G368" s="29"/>
      <c r="H368" s="33"/>
    </row>
    <row r="369" spans="1:8" ht="15.75" hidden="1" outlineLevel="1" thickBot="1">
      <c r="A369" s="162"/>
      <c r="B369" s="241"/>
      <c r="C369" s="241"/>
      <c r="D369" s="163" t="s">
        <v>1763</v>
      </c>
      <c r="E369" s="164"/>
      <c r="F369" s="165"/>
      <c r="G369" s="166"/>
      <c r="H369" s="167"/>
    </row>
    <row r="370" spans="1:8" ht="57.75" hidden="1" outlineLevel="1" thickBot="1">
      <c r="A370" s="143" t="s">
        <v>249</v>
      </c>
      <c r="B370" s="249"/>
      <c r="C370" s="26" t="s">
        <v>1764</v>
      </c>
      <c r="D370" s="313" t="s">
        <v>1765</v>
      </c>
      <c r="E370" s="53"/>
      <c r="F370" s="28"/>
      <c r="G370" s="29"/>
      <c r="H370" s="33">
        <v>4390.400000000001</v>
      </c>
    </row>
    <row r="371" spans="1:8" ht="15.75" hidden="1" outlineLevel="1" thickBot="1">
      <c r="A371" s="143"/>
      <c r="B371" s="249"/>
      <c r="C371" s="26"/>
      <c r="D371" s="313"/>
      <c r="E371" s="53"/>
      <c r="F371" s="28"/>
      <c r="G371" s="29"/>
      <c r="H371" s="33"/>
    </row>
    <row r="372" spans="1:8" ht="57.75" hidden="1" outlineLevel="1" thickBot="1">
      <c r="A372" s="143" t="s">
        <v>249</v>
      </c>
      <c r="B372" s="249"/>
      <c r="C372" s="26" t="s">
        <v>1766</v>
      </c>
      <c r="D372" s="313" t="s">
        <v>1767</v>
      </c>
      <c r="E372" s="53"/>
      <c r="F372" s="28"/>
      <c r="G372" s="29"/>
      <c r="H372" s="33">
        <v>4860.4</v>
      </c>
    </row>
    <row r="373" spans="1:8" ht="15.75" hidden="1" outlineLevel="1" thickBot="1">
      <c r="A373" s="143"/>
      <c r="B373" s="249"/>
      <c r="C373" s="26"/>
      <c r="D373" s="313"/>
      <c r="E373" s="53"/>
      <c r="F373" s="28"/>
      <c r="G373" s="29"/>
      <c r="H373" s="33"/>
    </row>
    <row r="374" spans="1:8" ht="24" collapsed="1" thickBot="1">
      <c r="A374" s="256"/>
      <c r="B374" s="273"/>
      <c r="C374" s="256"/>
      <c r="D374" s="273" t="s">
        <v>907</v>
      </c>
      <c r="E374" s="257"/>
      <c r="F374" s="257"/>
      <c r="G374" s="257"/>
      <c r="H374" s="258"/>
    </row>
    <row r="375" spans="1:8" ht="15.75" hidden="1" outlineLevel="1" thickBot="1">
      <c r="A375" s="162"/>
      <c r="B375" s="241"/>
      <c r="C375" s="241"/>
      <c r="D375" s="163" t="s">
        <v>1768</v>
      </c>
      <c r="E375" s="164"/>
      <c r="F375" s="165"/>
      <c r="G375" s="166"/>
      <c r="H375" s="167"/>
    </row>
    <row r="376" spans="1:8" ht="29.25" hidden="1" outlineLevel="1" thickBot="1">
      <c r="A376" s="143"/>
      <c r="B376" s="249"/>
      <c r="C376" s="26" t="s">
        <v>912</v>
      </c>
      <c r="D376" s="313" t="s">
        <v>1769</v>
      </c>
      <c r="E376" s="53"/>
      <c r="F376" s="28"/>
      <c r="G376" s="29"/>
      <c r="H376" s="33">
        <v>99.1</v>
      </c>
    </row>
    <row r="377" spans="1:8" ht="15.75" hidden="1" outlineLevel="1" thickBot="1">
      <c r="A377" s="143"/>
      <c r="B377" s="249"/>
      <c r="C377" s="26"/>
      <c r="D377" s="313"/>
      <c r="E377" s="53"/>
      <c r="F377" s="28"/>
      <c r="G377" s="29"/>
      <c r="H377" s="33"/>
    </row>
    <row r="378" spans="1:8" ht="29.25" hidden="1" outlineLevel="1" thickBot="1">
      <c r="A378" s="143"/>
      <c r="B378" s="249"/>
      <c r="C378" s="26" t="s">
        <v>913</v>
      </c>
      <c r="D378" s="313" t="s">
        <v>1770</v>
      </c>
      <c r="E378" s="53"/>
      <c r="F378" s="28"/>
      <c r="G378" s="29"/>
      <c r="H378" s="33">
        <v>130.29999999999998</v>
      </c>
    </row>
    <row r="379" spans="1:8" ht="15.75" hidden="1" outlineLevel="1" thickBot="1">
      <c r="A379" s="143"/>
      <c r="B379" s="249"/>
      <c r="C379" s="26"/>
      <c r="D379" s="313"/>
      <c r="E379" s="53"/>
      <c r="F379" s="28"/>
      <c r="G379" s="29"/>
      <c r="H379" s="33"/>
    </row>
    <row r="380" spans="1:8" ht="29.25" hidden="1" outlineLevel="1" thickBot="1">
      <c r="A380" s="143"/>
      <c r="B380" s="249"/>
      <c r="C380" s="26" t="s">
        <v>910</v>
      </c>
      <c r="D380" s="313" t="s">
        <v>1771</v>
      </c>
      <c r="E380" s="53"/>
      <c r="F380" s="28"/>
      <c r="G380" s="29"/>
      <c r="H380" s="33">
        <v>145.2</v>
      </c>
    </row>
    <row r="381" spans="1:8" ht="15.75" hidden="1" outlineLevel="1" thickBot="1">
      <c r="A381" s="143"/>
      <c r="B381" s="249"/>
      <c r="C381" s="26"/>
      <c r="D381" s="313"/>
      <c r="E381" s="53"/>
      <c r="F381" s="28"/>
      <c r="G381" s="29"/>
      <c r="H381" s="33"/>
    </row>
    <row r="382" spans="1:8" ht="29.25" hidden="1" outlineLevel="1" thickBot="1">
      <c r="A382" s="143"/>
      <c r="B382" s="249"/>
      <c r="C382" s="26" t="s">
        <v>911</v>
      </c>
      <c r="D382" s="313" t="s">
        <v>1772</v>
      </c>
      <c r="E382" s="53"/>
      <c r="F382" s="28"/>
      <c r="G382" s="29"/>
      <c r="H382" s="33">
        <v>172</v>
      </c>
    </row>
    <row r="383" spans="1:8" ht="15.75" hidden="1" outlineLevel="1" thickBot="1">
      <c r="A383" s="143"/>
      <c r="B383" s="249"/>
      <c r="C383" s="26"/>
      <c r="D383" s="313"/>
      <c r="E383" s="53"/>
      <c r="F383" s="28"/>
      <c r="G383" s="29"/>
      <c r="H383" s="33"/>
    </row>
    <row r="384" spans="1:8" ht="43.5" hidden="1" outlineLevel="1" thickBot="1">
      <c r="A384" s="143"/>
      <c r="B384" s="249"/>
      <c r="C384" s="26" t="s">
        <v>1773</v>
      </c>
      <c r="D384" s="313" t="s">
        <v>1774</v>
      </c>
      <c r="E384" s="53"/>
      <c r="F384" s="28"/>
      <c r="G384" s="29"/>
      <c r="H384" s="33">
        <v>121.8</v>
      </c>
    </row>
    <row r="385" spans="1:8" ht="15.75" hidden="1" outlineLevel="1" thickBot="1">
      <c r="A385" s="143"/>
      <c r="B385" s="249"/>
      <c r="C385" s="26"/>
      <c r="D385" s="313"/>
      <c r="E385" s="53"/>
      <c r="F385" s="28"/>
      <c r="G385" s="29"/>
      <c r="H385" s="33"/>
    </row>
    <row r="386" spans="1:8" ht="43.5" hidden="1" outlineLevel="1" thickBot="1">
      <c r="A386" s="143"/>
      <c r="B386" s="249"/>
      <c r="C386" s="26" t="s">
        <v>1775</v>
      </c>
      <c r="D386" s="313" t="s">
        <v>1776</v>
      </c>
      <c r="E386" s="53"/>
      <c r="F386" s="28"/>
      <c r="G386" s="29"/>
      <c r="H386" s="33">
        <v>164.5</v>
      </c>
    </row>
    <row r="387" spans="1:8" ht="15.75" hidden="1" outlineLevel="1" thickBot="1">
      <c r="A387" s="143"/>
      <c r="B387" s="249"/>
      <c r="C387" s="26"/>
      <c r="D387" s="313"/>
      <c r="E387" s="53"/>
      <c r="F387" s="28"/>
      <c r="G387" s="29"/>
      <c r="H387" s="33"/>
    </row>
    <row r="388" spans="1:8" ht="43.5" hidden="1" outlineLevel="1" thickBot="1">
      <c r="A388" s="143"/>
      <c r="B388" s="249"/>
      <c r="C388" s="26" t="s">
        <v>1777</v>
      </c>
      <c r="D388" s="313" t="s">
        <v>1778</v>
      </c>
      <c r="E388" s="53"/>
      <c r="F388" s="28"/>
      <c r="G388" s="29"/>
      <c r="H388" s="33">
        <v>185.2</v>
      </c>
    </row>
    <row r="389" spans="1:8" ht="15.75" hidden="1" outlineLevel="1" thickBot="1">
      <c r="A389" s="143"/>
      <c r="B389" s="249"/>
      <c r="C389" s="26"/>
      <c r="D389" s="313"/>
      <c r="E389" s="53"/>
      <c r="F389" s="28"/>
      <c r="G389" s="29"/>
      <c r="H389" s="33"/>
    </row>
    <row r="390" spans="1:8" ht="43.5" hidden="1" outlineLevel="1" thickBot="1">
      <c r="A390" s="143"/>
      <c r="B390" s="249"/>
      <c r="C390" s="26" t="s">
        <v>1779</v>
      </c>
      <c r="D390" s="313" t="s">
        <v>1780</v>
      </c>
      <c r="E390" s="53"/>
      <c r="F390" s="28"/>
      <c r="G390" s="29"/>
      <c r="H390" s="33">
        <v>202.79999999999998</v>
      </c>
    </row>
    <row r="391" spans="1:8" ht="15.75" hidden="1" outlineLevel="1" thickBot="1">
      <c r="A391" s="143"/>
      <c r="B391" s="249"/>
      <c r="C391" s="26"/>
      <c r="D391" s="313"/>
      <c r="E391" s="53"/>
      <c r="F391" s="28"/>
      <c r="G391" s="29"/>
      <c r="H391" s="33"/>
    </row>
    <row r="392" spans="1:8" ht="15.75" hidden="1" outlineLevel="1" thickBot="1">
      <c r="A392" s="162"/>
      <c r="B392" s="241"/>
      <c r="C392" s="241"/>
      <c r="D392" s="163" t="s">
        <v>1781</v>
      </c>
      <c r="E392" s="164"/>
      <c r="F392" s="165"/>
      <c r="G392" s="166"/>
      <c r="H392" s="167"/>
    </row>
    <row r="393" spans="1:8" ht="57.75" hidden="1" outlineLevel="1" thickBot="1">
      <c r="A393" s="143"/>
      <c r="B393" s="249"/>
      <c r="C393" s="26" t="s">
        <v>914</v>
      </c>
      <c r="D393" s="313" t="s">
        <v>1782</v>
      </c>
      <c r="E393" s="53"/>
      <c r="F393" s="28"/>
      <c r="G393" s="29"/>
      <c r="H393" s="33">
        <v>543.7</v>
      </c>
    </row>
    <row r="394" spans="1:8" ht="15.75" hidden="1" outlineLevel="1" thickBot="1">
      <c r="A394" s="143"/>
      <c r="B394" s="249"/>
      <c r="C394" s="26"/>
      <c r="D394" s="313"/>
      <c r="E394" s="53"/>
      <c r="F394" s="28"/>
      <c r="G394" s="29"/>
      <c r="H394" s="33"/>
    </row>
    <row r="395" spans="1:8" ht="57.75" hidden="1" outlineLevel="1" thickBot="1">
      <c r="A395" s="143"/>
      <c r="B395" s="249"/>
      <c r="C395" s="26" t="s">
        <v>915</v>
      </c>
      <c r="D395" s="313" t="s">
        <v>1783</v>
      </c>
      <c r="E395" s="53"/>
      <c r="F395" s="28"/>
      <c r="G395" s="29"/>
      <c r="H395" s="33">
        <v>529.4</v>
      </c>
    </row>
    <row r="396" spans="1:8" ht="15.75" hidden="1" outlineLevel="1" thickBot="1">
      <c r="A396" s="143"/>
      <c r="B396" s="249"/>
      <c r="C396" s="26"/>
      <c r="D396" s="313"/>
      <c r="E396" s="53"/>
      <c r="F396" s="28"/>
      <c r="G396" s="29"/>
      <c r="H396" s="33"/>
    </row>
    <row r="397" spans="1:8" ht="57.75" hidden="1" outlineLevel="1" thickBot="1">
      <c r="A397" s="143"/>
      <c r="B397" s="249"/>
      <c r="C397" s="26" t="s">
        <v>916</v>
      </c>
      <c r="D397" s="313" t="s">
        <v>1784</v>
      </c>
      <c r="E397" s="53"/>
      <c r="F397" s="28"/>
      <c r="G397" s="29"/>
      <c r="H397" s="33">
        <v>740</v>
      </c>
    </row>
    <row r="398" spans="1:8" ht="15.75" hidden="1" outlineLevel="1" thickBot="1">
      <c r="A398" s="143"/>
      <c r="B398" s="249"/>
      <c r="C398" s="26"/>
      <c r="D398" s="313"/>
      <c r="E398" s="53"/>
      <c r="F398" s="28"/>
      <c r="G398" s="29"/>
      <c r="H398" s="33"/>
    </row>
    <row r="399" spans="1:8" ht="57.75" hidden="1" outlineLevel="1" thickBot="1">
      <c r="A399" s="143"/>
      <c r="B399" s="249"/>
      <c r="C399" s="26" t="s">
        <v>917</v>
      </c>
      <c r="D399" s="313" t="s">
        <v>1785</v>
      </c>
      <c r="E399" s="53"/>
      <c r="F399" s="28"/>
      <c r="G399" s="29"/>
      <c r="H399" s="33">
        <v>833.9</v>
      </c>
    </row>
    <row r="400" spans="1:8" ht="15.75" hidden="1" outlineLevel="1" thickBot="1">
      <c r="A400" s="143"/>
      <c r="B400" s="249"/>
      <c r="C400" s="26"/>
      <c r="D400" s="313"/>
      <c r="E400" s="53"/>
      <c r="F400" s="28"/>
      <c r="G400" s="29"/>
      <c r="H400" s="33"/>
    </row>
    <row r="401" spans="1:8" ht="15.75" hidden="1" outlineLevel="1" thickBot="1">
      <c r="A401" s="162"/>
      <c r="B401" s="241"/>
      <c r="C401" s="241"/>
      <c r="D401" s="163" t="s">
        <v>1850</v>
      </c>
      <c r="E401" s="164"/>
      <c r="F401" s="165"/>
      <c r="G401" s="166"/>
      <c r="H401" s="167"/>
    </row>
    <row r="402" spans="1:8" ht="43.5" hidden="1" outlineLevel="1" thickBot="1">
      <c r="A402" s="143"/>
      <c r="B402" s="249"/>
      <c r="C402" s="26" t="s">
        <v>909</v>
      </c>
      <c r="D402" s="313" t="s">
        <v>1786</v>
      </c>
      <c r="E402" s="53"/>
      <c r="F402" s="28"/>
      <c r="G402" s="29"/>
      <c r="H402" s="33">
        <v>40.2</v>
      </c>
    </row>
    <row r="403" spans="1:8" ht="15.75" hidden="1" outlineLevel="1" thickBot="1">
      <c r="A403" s="143"/>
      <c r="B403" s="249"/>
      <c r="C403" s="26"/>
      <c r="D403" s="313"/>
      <c r="E403" s="53"/>
      <c r="F403" s="28"/>
      <c r="G403" s="29"/>
      <c r="H403" s="33"/>
    </row>
    <row r="404" spans="1:8" ht="43.5" hidden="1" outlineLevel="1" thickBot="1">
      <c r="A404" s="143"/>
      <c r="B404" s="249"/>
      <c r="C404" s="26" t="s">
        <v>908</v>
      </c>
      <c r="D404" s="313" t="s">
        <v>1787</v>
      </c>
      <c r="E404" s="53"/>
      <c r="F404" s="28"/>
      <c r="G404" s="29"/>
      <c r="H404" s="33">
        <v>91.3</v>
      </c>
    </row>
    <row r="405" spans="1:8" ht="15.75" hidden="1" outlineLevel="1" thickBot="1">
      <c r="A405" s="143"/>
      <c r="B405" s="249"/>
      <c r="C405" s="26"/>
      <c r="D405" s="313"/>
      <c r="E405" s="53"/>
      <c r="F405" s="28"/>
      <c r="G405" s="29"/>
      <c r="H405" s="33"/>
    </row>
    <row r="406" spans="1:8" ht="43.5" hidden="1" outlineLevel="1" thickBot="1">
      <c r="A406" s="143" t="s">
        <v>1256</v>
      </c>
      <c r="B406" s="249"/>
      <c r="C406" s="26" t="s">
        <v>2189</v>
      </c>
      <c r="D406" s="313" t="s">
        <v>2190</v>
      </c>
      <c r="E406" s="53"/>
      <c r="F406" s="28"/>
      <c r="G406" s="29"/>
      <c r="H406" s="33">
        <v>136.79999999999998</v>
      </c>
    </row>
    <row r="407" spans="1:8" ht="15.75" hidden="1" outlineLevel="1" thickBot="1">
      <c r="A407" s="143"/>
      <c r="B407" s="249"/>
      <c r="C407" s="26"/>
      <c r="D407" s="313"/>
      <c r="E407" s="53"/>
      <c r="F407" s="28"/>
      <c r="G407" s="29"/>
      <c r="H407" s="33"/>
    </row>
    <row r="408" spans="1:8" ht="43.5" hidden="1" outlineLevel="1" thickBot="1">
      <c r="A408" s="143"/>
      <c r="B408" s="249"/>
      <c r="C408" s="26" t="s">
        <v>1788</v>
      </c>
      <c r="D408" s="313" t="s">
        <v>1789</v>
      </c>
      <c r="E408" s="53"/>
      <c r="F408" s="28"/>
      <c r="G408" s="29"/>
      <c r="H408" s="33">
        <v>190.9</v>
      </c>
    </row>
    <row r="409" spans="1:8" ht="15.75" hidden="1" outlineLevel="1" thickBot="1">
      <c r="A409" s="143"/>
      <c r="B409" s="249"/>
      <c r="C409" s="26"/>
      <c r="D409" s="313"/>
      <c r="E409" s="53"/>
      <c r="F409" s="28"/>
      <c r="G409" s="29"/>
      <c r="H409" s="33"/>
    </row>
    <row r="410" spans="1:8" ht="24" collapsed="1" thickBot="1">
      <c r="A410" s="256"/>
      <c r="B410" s="273"/>
      <c r="C410" s="256"/>
      <c r="D410" s="273" t="s">
        <v>1790</v>
      </c>
      <c r="E410" s="257"/>
      <c r="F410" s="257"/>
      <c r="G410" s="257"/>
      <c r="H410" s="258"/>
    </row>
    <row r="411" spans="1:8" ht="15.75" hidden="1" outlineLevel="1" thickBot="1">
      <c r="A411" s="162"/>
      <c r="B411" s="241"/>
      <c r="C411" s="241"/>
      <c r="D411" s="163" t="s">
        <v>1791</v>
      </c>
      <c r="E411" s="164"/>
      <c r="F411" s="165"/>
      <c r="G411" s="166"/>
      <c r="H411" s="167"/>
    </row>
    <row r="412" spans="1:8" ht="29.25" hidden="1" outlineLevel="1" thickBot="1">
      <c r="A412" s="143"/>
      <c r="B412" s="249"/>
      <c r="C412" s="26" t="s">
        <v>1792</v>
      </c>
      <c r="D412" s="313" t="s">
        <v>1793</v>
      </c>
      <c r="E412" s="53"/>
      <c r="F412" s="28"/>
      <c r="G412" s="29"/>
      <c r="H412" s="33">
        <v>19.400000000000002</v>
      </c>
    </row>
    <row r="413" spans="1:8" ht="15.75" hidden="1" outlineLevel="1" thickBot="1">
      <c r="A413" s="143"/>
      <c r="B413" s="249"/>
      <c r="C413" s="26"/>
      <c r="D413" s="313"/>
      <c r="E413" s="53"/>
      <c r="F413" s="28"/>
      <c r="G413" s="29"/>
      <c r="H413" s="33"/>
    </row>
    <row r="414" spans="1:8" ht="29.25" hidden="1" outlineLevel="1" thickBot="1">
      <c r="A414" s="143"/>
      <c r="B414" s="249"/>
      <c r="C414" s="26" t="s">
        <v>1794</v>
      </c>
      <c r="D414" s="313" t="s">
        <v>1795</v>
      </c>
      <c r="E414" s="53"/>
      <c r="F414" s="28"/>
      <c r="G414" s="29"/>
      <c r="H414" s="33">
        <v>26.6</v>
      </c>
    </row>
    <row r="415" spans="1:8" ht="15.75" hidden="1" outlineLevel="1" thickBot="1">
      <c r="A415" s="143"/>
      <c r="B415" s="249"/>
      <c r="C415" s="26"/>
      <c r="D415" s="313"/>
      <c r="E415" s="53"/>
      <c r="F415" s="28"/>
      <c r="G415" s="29"/>
      <c r="H415" s="33"/>
    </row>
    <row r="416" spans="1:8" ht="29.25" hidden="1" outlineLevel="1" thickBot="1">
      <c r="A416" s="143"/>
      <c r="B416" s="249"/>
      <c r="C416" s="26" t="s">
        <v>922</v>
      </c>
      <c r="D416" s="313" t="s">
        <v>1796</v>
      </c>
      <c r="E416" s="53"/>
      <c r="F416" s="28"/>
      <c r="G416" s="29"/>
      <c r="H416" s="33">
        <v>36.4</v>
      </c>
    </row>
    <row r="417" spans="1:8" ht="15.75" hidden="1" outlineLevel="1" thickBot="1">
      <c r="A417" s="143"/>
      <c r="B417" s="249"/>
      <c r="C417" s="26"/>
      <c r="D417" s="313"/>
      <c r="E417" s="53"/>
      <c r="F417" s="28"/>
      <c r="G417" s="29"/>
      <c r="H417" s="33"/>
    </row>
    <row r="418" spans="1:8" ht="29.25" hidden="1" outlineLevel="1" thickBot="1">
      <c r="A418" s="143"/>
      <c r="B418" s="249"/>
      <c r="C418" s="26" t="s">
        <v>932</v>
      </c>
      <c r="D418" s="313" t="s">
        <v>1797</v>
      </c>
      <c r="E418" s="53"/>
      <c r="F418" s="28"/>
      <c r="G418" s="29"/>
      <c r="H418" s="33">
        <v>35</v>
      </c>
    </row>
    <row r="419" spans="1:8" ht="15.75" hidden="1" outlineLevel="1" thickBot="1">
      <c r="A419" s="143"/>
      <c r="B419" s="249"/>
      <c r="C419" s="26"/>
      <c r="D419" s="313"/>
      <c r="E419" s="53"/>
      <c r="F419" s="28"/>
      <c r="G419" s="29"/>
      <c r="H419" s="33"/>
    </row>
    <row r="420" spans="1:8" ht="29.25" hidden="1" outlineLevel="1" thickBot="1">
      <c r="A420" s="143"/>
      <c r="B420" s="249"/>
      <c r="C420" s="26" t="s">
        <v>921</v>
      </c>
      <c r="D420" s="313" t="s">
        <v>1798</v>
      </c>
      <c r="E420" s="53"/>
      <c r="F420" s="28"/>
      <c r="G420" s="29"/>
      <c r="H420" s="33">
        <v>38.5</v>
      </c>
    </row>
    <row r="421" spans="1:8" ht="15.75" hidden="1" outlineLevel="1" thickBot="1">
      <c r="A421" s="143"/>
      <c r="B421" s="249"/>
      <c r="C421" s="26"/>
      <c r="D421" s="313"/>
      <c r="E421" s="53"/>
      <c r="F421" s="28"/>
      <c r="G421" s="29"/>
      <c r="H421" s="33"/>
    </row>
    <row r="422" spans="1:8" ht="29.25" hidden="1" outlineLevel="1" thickBot="1">
      <c r="A422" s="143"/>
      <c r="B422" s="249"/>
      <c r="C422" s="26" t="s">
        <v>925</v>
      </c>
      <c r="D422" s="313" t="s">
        <v>1799</v>
      </c>
      <c r="E422" s="53"/>
      <c r="F422" s="28"/>
      <c r="G422" s="29"/>
      <c r="H422" s="33">
        <v>42.300000000000004</v>
      </c>
    </row>
    <row r="423" spans="1:8" ht="15.75" hidden="1" outlineLevel="1" thickBot="1">
      <c r="A423" s="143"/>
      <c r="B423" s="249"/>
      <c r="C423" s="26"/>
      <c r="D423" s="313"/>
      <c r="E423" s="53"/>
      <c r="F423" s="28"/>
      <c r="G423" s="29"/>
      <c r="H423" s="33"/>
    </row>
    <row r="424" spans="1:8" ht="29.25" hidden="1" outlineLevel="1" thickBot="1">
      <c r="A424" s="143"/>
      <c r="B424" s="249"/>
      <c r="C424" s="26" t="s">
        <v>918</v>
      </c>
      <c r="D424" s="313" t="s">
        <v>1800</v>
      </c>
      <c r="E424" s="53"/>
      <c r="F424" s="28"/>
      <c r="G424" s="29"/>
      <c r="H424" s="33">
        <v>70.1</v>
      </c>
    </row>
    <row r="425" spans="1:8" ht="15.75" hidden="1" outlineLevel="1" thickBot="1">
      <c r="A425" s="143"/>
      <c r="B425" s="249"/>
      <c r="C425" s="26"/>
      <c r="D425" s="313"/>
      <c r="E425" s="53"/>
      <c r="F425" s="28"/>
      <c r="G425" s="29"/>
      <c r="H425" s="33"/>
    </row>
    <row r="426" spans="1:8" ht="29.25" hidden="1" outlineLevel="1" thickBot="1">
      <c r="A426" s="143"/>
      <c r="B426" s="249"/>
      <c r="C426" s="26" t="s">
        <v>923</v>
      </c>
      <c r="D426" s="313" t="s">
        <v>1801</v>
      </c>
      <c r="E426" s="53"/>
      <c r="F426" s="28"/>
      <c r="G426" s="29"/>
      <c r="H426" s="33">
        <v>75.6</v>
      </c>
    </row>
    <row r="427" spans="1:8" ht="15.75" hidden="1" outlineLevel="1" thickBot="1">
      <c r="A427" s="143"/>
      <c r="B427" s="249"/>
      <c r="C427" s="26"/>
      <c r="D427" s="313"/>
      <c r="E427" s="53"/>
      <c r="F427" s="28"/>
      <c r="G427" s="29"/>
      <c r="H427" s="33"/>
    </row>
    <row r="428" spans="1:8" ht="29.25" hidden="1" outlineLevel="1" thickBot="1">
      <c r="A428" s="143"/>
      <c r="B428" s="249"/>
      <c r="C428" s="26" t="s">
        <v>926</v>
      </c>
      <c r="D428" s="313" t="s">
        <v>1802</v>
      </c>
      <c r="E428" s="53"/>
      <c r="F428" s="28"/>
      <c r="G428" s="29"/>
      <c r="H428" s="33">
        <v>103</v>
      </c>
    </row>
    <row r="429" spans="1:8" ht="15.75" hidden="1" outlineLevel="1" thickBot="1">
      <c r="A429" s="143"/>
      <c r="B429" s="249"/>
      <c r="C429" s="26"/>
      <c r="D429" s="313"/>
      <c r="E429" s="53"/>
      <c r="F429" s="28"/>
      <c r="G429" s="29"/>
      <c r="H429" s="33"/>
    </row>
    <row r="430" spans="1:8" ht="29.25" hidden="1" outlineLevel="1" thickBot="1">
      <c r="A430" s="143"/>
      <c r="B430" s="249"/>
      <c r="C430" s="26" t="s">
        <v>928</v>
      </c>
      <c r="D430" s="313" t="s">
        <v>1803</v>
      </c>
      <c r="E430" s="53"/>
      <c r="F430" s="28"/>
      <c r="G430" s="29"/>
      <c r="H430" s="33">
        <v>130</v>
      </c>
    </row>
    <row r="431" spans="1:8" ht="15.75" hidden="1" outlineLevel="1" thickBot="1">
      <c r="A431" s="143"/>
      <c r="B431" s="249"/>
      <c r="C431" s="26"/>
      <c r="D431" s="313"/>
      <c r="E431" s="53"/>
      <c r="F431" s="28"/>
      <c r="G431" s="29"/>
      <c r="H431" s="33"/>
    </row>
    <row r="432" spans="1:8" ht="29.25" hidden="1" outlineLevel="1" thickBot="1">
      <c r="A432" s="143"/>
      <c r="B432" s="249"/>
      <c r="C432" s="26" t="s">
        <v>930</v>
      </c>
      <c r="D432" s="313" t="s">
        <v>1804</v>
      </c>
      <c r="E432" s="53"/>
      <c r="F432" s="28"/>
      <c r="G432" s="29"/>
      <c r="H432" s="33">
        <v>37.2</v>
      </c>
    </row>
    <row r="433" spans="1:8" ht="15.75" hidden="1" outlineLevel="1" thickBot="1">
      <c r="A433" s="143"/>
      <c r="B433" s="249"/>
      <c r="C433" s="26"/>
      <c r="D433" s="313"/>
      <c r="E433" s="53"/>
      <c r="F433" s="28"/>
      <c r="G433" s="29"/>
      <c r="H433" s="33"/>
    </row>
    <row r="434" spans="1:8" ht="29.25" hidden="1" outlineLevel="1" thickBot="1">
      <c r="A434" s="143"/>
      <c r="B434" s="249"/>
      <c r="C434" s="26" t="s">
        <v>931</v>
      </c>
      <c r="D434" s="313" t="s">
        <v>1805</v>
      </c>
      <c r="E434" s="53"/>
      <c r="F434" s="28"/>
      <c r="G434" s="29"/>
      <c r="H434" s="33">
        <v>43.300000000000004</v>
      </c>
    </row>
    <row r="435" spans="1:8" ht="15.75" hidden="1" outlineLevel="1" thickBot="1">
      <c r="A435" s="143"/>
      <c r="B435" s="249"/>
      <c r="C435" s="26"/>
      <c r="D435" s="313"/>
      <c r="E435" s="53"/>
      <c r="F435" s="28"/>
      <c r="G435" s="29"/>
      <c r="H435" s="33"/>
    </row>
    <row r="436" spans="1:8" ht="29.25" hidden="1" outlineLevel="1" thickBot="1">
      <c r="A436" s="143"/>
      <c r="B436" s="249"/>
      <c r="C436" s="26" t="s">
        <v>919</v>
      </c>
      <c r="D436" s="313" t="s">
        <v>1806</v>
      </c>
      <c r="E436" s="53"/>
      <c r="F436" s="28"/>
      <c r="G436" s="29"/>
      <c r="H436" s="33">
        <v>43.6</v>
      </c>
    </row>
    <row r="437" spans="1:8" ht="15.75" hidden="1" outlineLevel="1" thickBot="1">
      <c r="A437" s="143"/>
      <c r="B437" s="249"/>
      <c r="C437" s="26"/>
      <c r="D437" s="313"/>
      <c r="E437" s="53"/>
      <c r="F437" s="28"/>
      <c r="G437" s="29"/>
      <c r="H437" s="33"/>
    </row>
    <row r="438" spans="1:8" ht="29.25" hidden="1" outlineLevel="1" thickBot="1">
      <c r="A438" s="143"/>
      <c r="B438" s="249"/>
      <c r="C438" s="26" t="s">
        <v>920</v>
      </c>
      <c r="D438" s="313" t="s">
        <v>1807</v>
      </c>
      <c r="E438" s="53"/>
      <c r="F438" s="28"/>
      <c r="G438" s="29"/>
      <c r="H438" s="33">
        <v>54.5</v>
      </c>
    </row>
    <row r="439" spans="1:8" ht="15.75" hidden="1" outlineLevel="1" thickBot="1">
      <c r="A439" s="143"/>
      <c r="B439" s="249"/>
      <c r="C439" s="26"/>
      <c r="D439" s="313"/>
      <c r="E439" s="53"/>
      <c r="F439" s="28"/>
      <c r="G439" s="29"/>
      <c r="H439" s="33"/>
    </row>
    <row r="440" spans="1:8" ht="29.25" hidden="1" outlineLevel="1" thickBot="1">
      <c r="A440" s="143"/>
      <c r="B440" s="249"/>
      <c r="C440" s="26" t="s">
        <v>924</v>
      </c>
      <c r="D440" s="313" t="s">
        <v>1808</v>
      </c>
      <c r="E440" s="53"/>
      <c r="F440" s="28"/>
      <c r="G440" s="29"/>
      <c r="H440" s="33">
        <v>48.800000000000004</v>
      </c>
    </row>
    <row r="441" spans="1:8" ht="15.75" hidden="1" outlineLevel="1" thickBot="1">
      <c r="A441" s="143"/>
      <c r="B441" s="249"/>
      <c r="C441" s="26"/>
      <c r="D441" s="313"/>
      <c r="E441" s="53"/>
      <c r="F441" s="28"/>
      <c r="G441" s="29"/>
      <c r="H441" s="33"/>
    </row>
    <row r="442" spans="1:8" ht="29.25" hidden="1" outlineLevel="1" thickBot="1">
      <c r="A442" s="143"/>
      <c r="B442" s="249"/>
      <c r="C442" s="26" t="s">
        <v>927</v>
      </c>
      <c r="D442" s="313" t="s">
        <v>1809</v>
      </c>
      <c r="E442" s="53"/>
      <c r="F442" s="28"/>
      <c r="G442" s="29"/>
      <c r="H442" s="33">
        <v>97.19999999999999</v>
      </c>
    </row>
    <row r="443" spans="1:8" ht="15.75" hidden="1" outlineLevel="1" thickBot="1">
      <c r="A443" s="143"/>
      <c r="B443" s="249"/>
      <c r="C443" s="26"/>
      <c r="D443" s="313"/>
      <c r="E443" s="53"/>
      <c r="F443" s="28"/>
      <c r="G443" s="29"/>
      <c r="H443" s="33"/>
    </row>
    <row r="444" spans="1:8" ht="29.25" hidden="1" outlineLevel="1" thickBot="1">
      <c r="A444" s="143"/>
      <c r="B444" s="249"/>
      <c r="C444" s="26" t="s">
        <v>929</v>
      </c>
      <c r="D444" s="313" t="s">
        <v>1810</v>
      </c>
      <c r="E444" s="53"/>
      <c r="F444" s="28"/>
      <c r="G444" s="29"/>
      <c r="H444" s="33">
        <v>130.29999999999998</v>
      </c>
    </row>
    <row r="445" spans="1:8" ht="15.75" hidden="1" outlineLevel="1" thickBot="1">
      <c r="A445" s="143"/>
      <c r="B445" s="249"/>
      <c r="C445" s="26"/>
      <c r="D445" s="313"/>
      <c r="E445" s="53"/>
      <c r="F445" s="28"/>
      <c r="G445" s="29"/>
      <c r="H445" s="33"/>
    </row>
    <row r="446" spans="1:8" ht="29.25" hidden="1" outlineLevel="1" thickBot="1">
      <c r="A446" s="143"/>
      <c r="B446" s="249"/>
      <c r="C446" s="26" t="s">
        <v>934</v>
      </c>
      <c r="D446" s="313" t="s">
        <v>1811</v>
      </c>
      <c r="E446" s="53"/>
      <c r="F446" s="28"/>
      <c r="G446" s="29"/>
      <c r="H446" s="33">
        <v>200.5</v>
      </c>
    </row>
    <row r="447" spans="1:8" ht="15.75" hidden="1" outlineLevel="1" thickBot="1">
      <c r="A447" s="143"/>
      <c r="B447" s="249"/>
      <c r="C447" s="26"/>
      <c r="D447" s="313"/>
      <c r="E447" s="53"/>
      <c r="F447" s="28"/>
      <c r="G447" s="29"/>
      <c r="H447" s="33"/>
    </row>
    <row r="448" spans="1:8" ht="29.25" hidden="1" outlineLevel="1" thickBot="1">
      <c r="A448" s="143"/>
      <c r="B448" s="249"/>
      <c r="C448" s="26" t="s">
        <v>933</v>
      </c>
      <c r="D448" s="313" t="s">
        <v>1812</v>
      </c>
      <c r="E448" s="53"/>
      <c r="F448" s="28"/>
      <c r="G448" s="29"/>
      <c r="H448" s="33">
        <v>217</v>
      </c>
    </row>
    <row r="449" spans="1:8" ht="15.75" hidden="1" outlineLevel="1" thickBot="1">
      <c r="A449" s="143"/>
      <c r="B449" s="249"/>
      <c r="C449" s="26"/>
      <c r="D449" s="313"/>
      <c r="E449" s="53"/>
      <c r="F449" s="28"/>
      <c r="G449" s="29"/>
      <c r="H449" s="33"/>
    </row>
    <row r="450" spans="1:8" ht="29.25" hidden="1" outlineLevel="1" thickBot="1">
      <c r="A450" s="143"/>
      <c r="B450" s="249"/>
      <c r="C450" s="26" t="s">
        <v>936</v>
      </c>
      <c r="D450" s="313" t="s">
        <v>1813</v>
      </c>
      <c r="E450" s="53"/>
      <c r="F450" s="28"/>
      <c r="G450" s="29"/>
      <c r="H450" s="33">
        <v>189.2</v>
      </c>
    </row>
    <row r="451" spans="1:8" ht="15.75" hidden="1" outlineLevel="1" thickBot="1">
      <c r="A451" s="143"/>
      <c r="B451" s="249"/>
      <c r="C451" s="26"/>
      <c r="D451" s="313"/>
      <c r="E451" s="53"/>
      <c r="F451" s="28"/>
      <c r="G451" s="29"/>
      <c r="H451" s="33"/>
    </row>
    <row r="452" spans="1:8" ht="29.25" hidden="1" outlineLevel="1" thickBot="1">
      <c r="A452" s="143"/>
      <c r="B452" s="249"/>
      <c r="C452" s="26" t="s">
        <v>935</v>
      </c>
      <c r="D452" s="313" t="s">
        <v>1814</v>
      </c>
      <c r="E452" s="53"/>
      <c r="F452" s="28"/>
      <c r="G452" s="29"/>
      <c r="H452" s="33">
        <v>219.2</v>
      </c>
    </row>
    <row r="453" spans="1:8" ht="15.75" hidden="1" outlineLevel="1" thickBot="1">
      <c r="A453" s="143"/>
      <c r="B453" s="249"/>
      <c r="C453" s="26"/>
      <c r="D453" s="313"/>
      <c r="E453" s="53"/>
      <c r="F453" s="28"/>
      <c r="G453" s="29"/>
      <c r="H453" s="33"/>
    </row>
    <row r="454" spans="1:8" ht="15.75" hidden="1" outlineLevel="1" thickBot="1">
      <c r="A454" s="162"/>
      <c r="B454" s="241"/>
      <c r="C454" s="241"/>
      <c r="D454" s="163" t="s">
        <v>1815</v>
      </c>
      <c r="E454" s="164"/>
      <c r="F454" s="165"/>
      <c r="G454" s="166"/>
      <c r="H454" s="167"/>
    </row>
    <row r="455" spans="1:8" ht="29.25" hidden="1" outlineLevel="1" thickBot="1">
      <c r="A455" s="143"/>
      <c r="B455" s="249"/>
      <c r="C455" s="26" t="s">
        <v>1816</v>
      </c>
      <c r="D455" s="313" t="s">
        <v>1817</v>
      </c>
      <c r="E455" s="53"/>
      <c r="F455" s="28"/>
      <c r="G455" s="29"/>
      <c r="H455" s="33">
        <v>560.2</v>
      </c>
    </row>
    <row r="456" spans="1:8" ht="15.75" hidden="1" outlineLevel="1" thickBot="1">
      <c r="A456" s="143"/>
      <c r="B456" s="249"/>
      <c r="C456" s="26"/>
      <c r="D456" s="313"/>
      <c r="E456" s="53"/>
      <c r="F456" s="28"/>
      <c r="G456" s="29"/>
      <c r="H456" s="33"/>
    </row>
    <row r="457" spans="1:8" ht="29.25" hidden="1" outlineLevel="1" thickBot="1">
      <c r="A457" s="143"/>
      <c r="B457" s="249"/>
      <c r="C457" s="26" t="s">
        <v>1818</v>
      </c>
      <c r="D457" s="313" t="s">
        <v>1819</v>
      </c>
      <c r="E457" s="53"/>
      <c r="F457" s="28"/>
      <c r="G457" s="29"/>
      <c r="H457" s="33">
        <v>702.6</v>
      </c>
    </row>
    <row r="458" spans="1:8" ht="15.75" hidden="1" outlineLevel="1" thickBot="1">
      <c r="A458" s="143"/>
      <c r="B458" s="249"/>
      <c r="C458" s="26"/>
      <c r="D458" s="313"/>
      <c r="E458" s="53"/>
      <c r="F458" s="28"/>
      <c r="G458" s="29"/>
      <c r="H458" s="33"/>
    </row>
    <row r="459" spans="1:8" ht="29.25" hidden="1" outlineLevel="1" thickBot="1">
      <c r="A459" s="143"/>
      <c r="B459" s="249"/>
      <c r="C459" s="26" t="s">
        <v>1820</v>
      </c>
      <c r="D459" s="313" t="s">
        <v>1821</v>
      </c>
      <c r="E459" s="53"/>
      <c r="F459" s="28"/>
      <c r="G459" s="29"/>
      <c r="H459" s="33">
        <v>838.9</v>
      </c>
    </row>
    <row r="460" spans="1:8" ht="15.75" hidden="1" outlineLevel="1" thickBot="1">
      <c r="A460" s="143"/>
      <c r="B460" s="249"/>
      <c r="C460" s="26"/>
      <c r="D460" s="313"/>
      <c r="E460" s="53"/>
      <c r="F460" s="28"/>
      <c r="G460" s="29"/>
      <c r="H460" s="33"/>
    </row>
    <row r="461" spans="1:8" ht="15.75" hidden="1" outlineLevel="1" thickBot="1">
      <c r="A461" s="162"/>
      <c r="B461" s="241"/>
      <c r="C461" s="241"/>
      <c r="D461" s="163" t="s">
        <v>1822</v>
      </c>
      <c r="E461" s="164"/>
      <c r="F461" s="165"/>
      <c r="G461" s="166"/>
      <c r="H461" s="167"/>
    </row>
    <row r="462" spans="1:8" ht="29.25" hidden="1" outlineLevel="1" thickBot="1">
      <c r="A462" s="143"/>
      <c r="B462" s="249"/>
      <c r="C462" s="26" t="s">
        <v>1823</v>
      </c>
      <c r="D462" s="313" t="s">
        <v>1824</v>
      </c>
      <c r="E462" s="53"/>
      <c r="F462" s="28"/>
      <c r="G462" s="29"/>
      <c r="H462" s="33">
        <v>721.7</v>
      </c>
    </row>
    <row r="463" spans="1:8" ht="15.75" hidden="1" outlineLevel="1" thickBot="1">
      <c r="A463" s="143"/>
      <c r="B463" s="249"/>
      <c r="C463" s="26"/>
      <c r="D463" s="313"/>
      <c r="E463" s="53"/>
      <c r="F463" s="28"/>
      <c r="G463" s="29"/>
      <c r="H463" s="33"/>
    </row>
    <row r="464" spans="1:8" ht="29.25" hidden="1" outlineLevel="1" thickBot="1">
      <c r="A464" s="143"/>
      <c r="B464" s="249"/>
      <c r="C464" s="26" t="s">
        <v>1825</v>
      </c>
      <c r="D464" s="313" t="s">
        <v>1826</v>
      </c>
      <c r="E464" s="53"/>
      <c r="F464" s="28"/>
      <c r="G464" s="29"/>
      <c r="H464" s="33">
        <v>901.7</v>
      </c>
    </row>
    <row r="465" spans="1:8" ht="15.75" hidden="1" outlineLevel="1" thickBot="1">
      <c r="A465" s="143"/>
      <c r="B465" s="249"/>
      <c r="C465" s="26"/>
      <c r="D465" s="313"/>
      <c r="E465" s="53"/>
      <c r="F465" s="28"/>
      <c r="G465" s="29"/>
      <c r="H465" s="33"/>
    </row>
    <row r="466" spans="1:8" ht="29.25" hidden="1" outlineLevel="1" thickBot="1">
      <c r="A466" s="143"/>
      <c r="B466" s="249"/>
      <c r="C466" s="26" t="s">
        <v>1827</v>
      </c>
      <c r="D466" s="313" t="s">
        <v>1828</v>
      </c>
      <c r="E466" s="53"/>
      <c r="F466" s="28"/>
      <c r="G466" s="29"/>
      <c r="H466" s="33">
        <v>1750.6</v>
      </c>
    </row>
    <row r="467" spans="1:8" ht="15.75" hidden="1" outlineLevel="1" thickBot="1">
      <c r="A467" s="143"/>
      <c r="B467" s="249"/>
      <c r="C467" s="26"/>
      <c r="D467" s="313"/>
      <c r="E467" s="53"/>
      <c r="F467" s="28"/>
      <c r="G467" s="29"/>
      <c r="H467" s="33"/>
    </row>
    <row r="468" spans="1:8" ht="29.25" hidden="1" outlineLevel="1" thickBot="1">
      <c r="A468" s="143"/>
      <c r="B468" s="249"/>
      <c r="C468" s="26" t="s">
        <v>1829</v>
      </c>
      <c r="D468" s="313" t="s">
        <v>1830</v>
      </c>
      <c r="E468" s="53"/>
      <c r="F468" s="28"/>
      <c r="G468" s="29"/>
      <c r="H468" s="33">
        <v>1998.3999999999999</v>
      </c>
    </row>
    <row r="469" spans="1:8" ht="15.75" hidden="1" outlineLevel="1" thickBot="1">
      <c r="A469" s="143"/>
      <c r="B469" s="249"/>
      <c r="C469" s="26"/>
      <c r="D469" s="313"/>
      <c r="E469" s="53"/>
      <c r="F469" s="28"/>
      <c r="G469" s="29"/>
      <c r="H469" s="33"/>
    </row>
    <row r="470" spans="1:8" ht="29.25" hidden="1" outlineLevel="1" thickBot="1">
      <c r="A470" s="143"/>
      <c r="B470" s="249"/>
      <c r="C470" s="26" t="s">
        <v>1831</v>
      </c>
      <c r="D470" s="313" t="s">
        <v>1832</v>
      </c>
      <c r="E470" s="53"/>
      <c r="F470" s="28"/>
      <c r="G470" s="29"/>
      <c r="H470" s="33">
        <v>2438.2</v>
      </c>
    </row>
    <row r="471" spans="1:8" ht="15.75" hidden="1" outlineLevel="1" thickBot="1">
      <c r="A471" s="143"/>
      <c r="B471" s="249"/>
      <c r="C471" s="26"/>
      <c r="D471" s="313"/>
      <c r="E471" s="53"/>
      <c r="F471" s="28"/>
      <c r="G471" s="29"/>
      <c r="H471" s="33"/>
    </row>
    <row r="472" spans="1:8" ht="24" collapsed="1" thickBot="1">
      <c r="A472" s="256"/>
      <c r="B472" s="273"/>
      <c r="C472" s="256"/>
      <c r="D472" s="273" t="s">
        <v>1833</v>
      </c>
      <c r="E472" s="257"/>
      <c r="F472" s="257"/>
      <c r="G472" s="257"/>
      <c r="H472" s="258"/>
    </row>
    <row r="473" spans="1:8" ht="15" hidden="1" outlineLevel="1">
      <c r="A473" s="162"/>
      <c r="B473" s="241"/>
      <c r="C473" s="241"/>
      <c r="D473" s="163" t="s">
        <v>1834</v>
      </c>
      <c r="E473" s="164"/>
      <c r="F473" s="165"/>
      <c r="G473" s="166"/>
      <c r="H473" s="167"/>
    </row>
    <row r="474" spans="1:8" ht="28.5" hidden="1" outlineLevel="1">
      <c r="A474" s="143" t="s">
        <v>1256</v>
      </c>
      <c r="B474" s="249"/>
      <c r="C474" s="26" t="s">
        <v>2192</v>
      </c>
      <c r="D474" s="313" t="s">
        <v>2193</v>
      </c>
      <c r="E474" s="53"/>
      <c r="F474" s="28"/>
      <c r="G474" s="29"/>
      <c r="H474" s="33">
        <v>527.1</v>
      </c>
    </row>
    <row r="475" spans="1:8" ht="15" hidden="1" outlineLevel="1">
      <c r="A475" s="143"/>
      <c r="B475" s="249"/>
      <c r="C475" s="26"/>
      <c r="D475" s="313"/>
      <c r="E475" s="53"/>
      <c r="F475" s="28"/>
      <c r="G475" s="29"/>
      <c r="H475" s="33"/>
    </row>
    <row r="476" spans="1:8" ht="15" hidden="1" outlineLevel="1">
      <c r="A476" s="143" t="s">
        <v>1256</v>
      </c>
      <c r="B476" s="249"/>
      <c r="C476" s="26" t="s">
        <v>2191</v>
      </c>
      <c r="D476" s="313" t="s">
        <v>2194</v>
      </c>
      <c r="E476" s="53"/>
      <c r="F476" s="28"/>
      <c r="G476" s="29"/>
      <c r="H476" s="33">
        <v>241</v>
      </c>
    </row>
    <row r="477" spans="1:8" ht="15" hidden="1" outlineLevel="1">
      <c r="A477" s="143"/>
      <c r="B477" s="249"/>
      <c r="C477" s="26"/>
      <c r="D477" s="313"/>
      <c r="E477" s="53"/>
      <c r="F477" s="28"/>
      <c r="G477" s="29"/>
      <c r="H477" s="33"/>
    </row>
    <row r="478" spans="1:8" ht="42.75" hidden="1" outlineLevel="1">
      <c r="A478" s="143" t="s">
        <v>1256</v>
      </c>
      <c r="B478" s="249"/>
      <c r="C478" s="26" t="s">
        <v>2195</v>
      </c>
      <c r="D478" s="313" t="s">
        <v>2196</v>
      </c>
      <c r="E478" s="53"/>
      <c r="F478" s="28"/>
      <c r="G478" s="29"/>
      <c r="H478" s="33">
        <v>241</v>
      </c>
    </row>
    <row r="479" spans="1:8" ht="15" hidden="1" outlineLevel="1">
      <c r="A479" s="143"/>
      <c r="B479" s="249"/>
      <c r="C479" s="26"/>
      <c r="D479" s="313"/>
      <c r="E479" s="53"/>
      <c r="F479" s="28"/>
      <c r="G479" s="29"/>
      <c r="H479" s="33"/>
    </row>
    <row r="480" spans="1:8" ht="28.5" hidden="1" outlineLevel="1">
      <c r="A480" s="143" t="s">
        <v>1256</v>
      </c>
      <c r="B480" s="249"/>
      <c r="C480" s="26" t="s">
        <v>2197</v>
      </c>
      <c r="D480" s="313" t="s">
        <v>2198</v>
      </c>
      <c r="E480" s="53"/>
      <c r="F480" s="28"/>
      <c r="G480" s="29"/>
      <c r="H480" s="33">
        <v>175.79999999999998</v>
      </c>
    </row>
    <row r="481" spans="1:8" ht="15" hidden="1" outlineLevel="1">
      <c r="A481" s="143"/>
      <c r="B481" s="249"/>
      <c r="C481" s="26"/>
      <c r="D481" s="313"/>
      <c r="E481" s="53"/>
      <c r="F481" s="28"/>
      <c r="G481" s="29"/>
      <c r="H481" s="33"/>
    </row>
    <row r="482" spans="1:8" ht="15" hidden="1" outlineLevel="1">
      <c r="A482" s="143" t="s">
        <v>1256</v>
      </c>
      <c r="B482" s="249"/>
      <c r="C482" s="26" t="s">
        <v>2199</v>
      </c>
      <c r="D482" s="313" t="s">
        <v>2200</v>
      </c>
      <c r="E482" s="53"/>
      <c r="F482" s="28"/>
      <c r="G482" s="29"/>
      <c r="H482" s="33">
        <v>400.2</v>
      </c>
    </row>
    <row r="483" spans="1:8" ht="15" hidden="1" outlineLevel="1">
      <c r="A483" s="143"/>
      <c r="B483" s="249"/>
      <c r="C483" s="26"/>
      <c r="D483" s="313"/>
      <c r="E483" s="53"/>
      <c r="F483" s="28"/>
      <c r="G483" s="29"/>
      <c r="H483" s="33"/>
    </row>
    <row r="484" spans="1:8" ht="28.5" hidden="1" outlineLevel="1">
      <c r="A484" s="143" t="s">
        <v>1256</v>
      </c>
      <c r="B484" s="249"/>
      <c r="C484" s="26" t="s">
        <v>2201</v>
      </c>
      <c r="D484" s="313" t="s">
        <v>2202</v>
      </c>
      <c r="E484" s="53"/>
      <c r="F484" s="28"/>
      <c r="G484" s="29"/>
      <c r="H484" s="33">
        <v>400.2</v>
      </c>
    </row>
    <row r="485" spans="1:8" ht="15" hidden="1" outlineLevel="1">
      <c r="A485" s="143"/>
      <c r="B485" s="249"/>
      <c r="C485" s="26"/>
      <c r="D485" s="313"/>
      <c r="E485" s="53"/>
      <c r="F485" s="28"/>
      <c r="G485" s="29"/>
      <c r="H485" s="33"/>
    </row>
    <row r="486" spans="1:8" ht="28.5" hidden="1" outlineLevel="1">
      <c r="A486" s="143" t="s">
        <v>1256</v>
      </c>
      <c r="B486" s="249"/>
      <c r="C486" s="26" t="s">
        <v>2203</v>
      </c>
      <c r="D486" s="313" t="s">
        <v>2204</v>
      </c>
      <c r="E486" s="53"/>
      <c r="F486" s="28"/>
      <c r="G486" s="29"/>
      <c r="H486" s="33">
        <v>601.8000000000001</v>
      </c>
    </row>
    <row r="487" spans="1:8" ht="15" hidden="1" outlineLevel="1">
      <c r="A487" s="143"/>
      <c r="B487" s="249"/>
      <c r="C487" s="26"/>
      <c r="D487" s="313"/>
      <c r="E487" s="53"/>
      <c r="F487" s="28"/>
      <c r="G487" s="29"/>
      <c r="H487" s="33"/>
    </row>
    <row r="488" spans="1:8" ht="28.5" hidden="1" outlineLevel="1">
      <c r="A488" s="143" t="s">
        <v>1256</v>
      </c>
      <c r="B488" s="249"/>
      <c r="C488" s="26" t="s">
        <v>2205</v>
      </c>
      <c r="D488" s="313" t="s">
        <v>2206</v>
      </c>
      <c r="E488" s="53"/>
      <c r="F488" s="28"/>
      <c r="G488" s="29"/>
      <c r="H488" s="33">
        <v>1248.8999999999999</v>
      </c>
    </row>
    <row r="489" spans="1:8" ht="15" hidden="1" outlineLevel="1">
      <c r="A489" s="143"/>
      <c r="B489" s="249"/>
      <c r="C489" s="26"/>
      <c r="D489" s="313"/>
      <c r="E489" s="53"/>
      <c r="F489" s="28"/>
      <c r="G489" s="29"/>
      <c r="H489" s="33"/>
    </row>
    <row r="490" spans="1:8" ht="28.5" hidden="1" outlineLevel="1">
      <c r="A490" s="143" t="s">
        <v>1256</v>
      </c>
      <c r="B490" s="249"/>
      <c r="C490" s="26" t="s">
        <v>2207</v>
      </c>
      <c r="D490" s="313" t="s">
        <v>2208</v>
      </c>
      <c r="E490" s="53"/>
      <c r="F490" s="28"/>
      <c r="G490" s="29"/>
      <c r="H490" s="33">
        <v>1499.1999999999998</v>
      </c>
    </row>
    <row r="491" spans="1:8" ht="15" hidden="1" outlineLevel="1">
      <c r="A491" s="143"/>
      <c r="B491" s="249"/>
      <c r="C491" s="26"/>
      <c r="D491" s="313"/>
      <c r="E491" s="53"/>
      <c r="F491" s="28"/>
      <c r="G491" s="29"/>
      <c r="H491" s="33"/>
    </row>
    <row r="492" spans="1:8" ht="15" hidden="1" outlineLevel="1">
      <c r="A492" s="143"/>
      <c r="B492" s="249"/>
      <c r="C492" s="26" t="s">
        <v>1835</v>
      </c>
      <c r="D492" s="313" t="s">
        <v>1836</v>
      </c>
      <c r="E492" s="53"/>
      <c r="F492" s="28"/>
      <c r="G492" s="29"/>
      <c r="H492" s="33">
        <v>248.29999999999998</v>
      </c>
    </row>
    <row r="493" spans="1:8" ht="15" hidden="1" outlineLevel="1">
      <c r="A493" s="143"/>
      <c r="B493" s="249"/>
      <c r="C493" s="26"/>
      <c r="D493" s="313"/>
      <c r="E493" s="53"/>
      <c r="F493" s="28"/>
      <c r="G493" s="29"/>
      <c r="H493" s="33"/>
    </row>
    <row r="494" spans="1:8" ht="15" hidden="1" outlineLevel="1">
      <c r="A494" s="143" t="s">
        <v>115</v>
      </c>
      <c r="B494" s="249"/>
      <c r="C494" s="26" t="s">
        <v>1837</v>
      </c>
      <c r="D494" s="313" t="s">
        <v>1838</v>
      </c>
      <c r="E494" s="53"/>
      <c r="F494" s="28"/>
      <c r="G494" s="29"/>
      <c r="H494" s="33">
        <v>248.29999999999998</v>
      </c>
    </row>
    <row r="495" spans="1:8" ht="15" hidden="1" outlineLevel="1">
      <c r="A495" s="143"/>
      <c r="B495" s="249"/>
      <c r="C495" s="26"/>
      <c r="D495" s="313"/>
      <c r="E495" s="53"/>
      <c r="F495" s="28"/>
      <c r="G495" s="29"/>
      <c r="H495" s="33"/>
    </row>
    <row r="496" spans="1:8" ht="15" hidden="1" outlineLevel="1">
      <c r="A496" s="143"/>
      <c r="B496" s="249"/>
      <c r="C496" s="26" t="s">
        <v>1839</v>
      </c>
      <c r="D496" s="313" t="s">
        <v>1840</v>
      </c>
      <c r="E496" s="53"/>
      <c r="F496" s="28"/>
      <c r="G496" s="29"/>
      <c r="H496" s="33">
        <v>248.29999999999998</v>
      </c>
    </row>
    <row r="497" spans="1:8" ht="15" hidden="1" outlineLevel="1">
      <c r="A497" s="143"/>
      <c r="B497" s="249"/>
      <c r="C497" s="26"/>
      <c r="D497" s="313"/>
      <c r="E497" s="53"/>
      <c r="F497" s="28"/>
      <c r="G497" s="29"/>
      <c r="H497" s="33"/>
    </row>
    <row r="498" spans="1:8" ht="15" hidden="1" outlineLevel="1">
      <c r="A498" s="143"/>
      <c r="B498" s="249"/>
      <c r="C498" s="26" t="s">
        <v>1841</v>
      </c>
      <c r="D498" s="313" t="s">
        <v>1842</v>
      </c>
      <c r="E498" s="53"/>
      <c r="F498" s="28"/>
      <c r="G498" s="29"/>
      <c r="H498" s="33">
        <v>248.29999999999998</v>
      </c>
    </row>
    <row r="499" spans="1:8" ht="15" hidden="1" outlineLevel="1">
      <c r="A499" s="143"/>
      <c r="B499" s="249"/>
      <c r="C499" s="26"/>
      <c r="D499" s="313"/>
      <c r="E499" s="53"/>
      <c r="F499" s="28"/>
      <c r="G499" s="29"/>
      <c r="H499" s="33"/>
    </row>
    <row r="500" spans="1:8" ht="15" hidden="1" outlineLevel="1">
      <c r="A500" s="143"/>
      <c r="B500" s="249"/>
      <c r="C500" s="26" t="s">
        <v>2209</v>
      </c>
      <c r="D500" s="313" t="s">
        <v>2210</v>
      </c>
      <c r="E500" s="53"/>
      <c r="F500" s="28"/>
      <c r="G500" s="29"/>
      <c r="H500" s="33">
        <v>10.799999999999999</v>
      </c>
    </row>
    <row r="501" spans="1:8" ht="15" hidden="1" outlineLevel="1">
      <c r="A501" s="143"/>
      <c r="B501" s="249"/>
      <c r="C501" s="26"/>
      <c r="D501" s="313"/>
      <c r="E501" s="53"/>
      <c r="F501" s="28"/>
      <c r="G501" s="29"/>
      <c r="H501" s="33"/>
    </row>
    <row r="502" spans="1:8" ht="42.75" hidden="1" outlineLevel="1">
      <c r="A502" s="143"/>
      <c r="B502" s="249"/>
      <c r="C502" s="26" t="s">
        <v>2211</v>
      </c>
      <c r="D502" s="313" t="s">
        <v>2212</v>
      </c>
      <c r="E502" s="53"/>
      <c r="F502" s="28"/>
      <c r="G502" s="29"/>
      <c r="H502" s="33">
        <v>3130</v>
      </c>
    </row>
    <row r="503" spans="1:8" ht="15" hidden="1" outlineLevel="1">
      <c r="A503" s="143"/>
      <c r="B503" s="249"/>
      <c r="C503" s="26"/>
      <c r="D503" s="313"/>
      <c r="E503" s="53"/>
      <c r="F503" s="28"/>
      <c r="G503" s="29"/>
      <c r="H503" s="33"/>
    </row>
    <row r="504" spans="1:8" ht="15" hidden="1" outlineLevel="1">
      <c r="A504" s="162"/>
      <c r="B504" s="241"/>
      <c r="C504" s="241"/>
      <c r="D504" s="163" t="s">
        <v>1843</v>
      </c>
      <c r="E504" s="164"/>
      <c r="F504" s="165"/>
      <c r="G504" s="166"/>
      <c r="H504" s="167"/>
    </row>
    <row r="505" spans="1:8" ht="15" hidden="1" outlineLevel="1">
      <c r="A505" s="143"/>
      <c r="B505" s="249"/>
      <c r="C505" s="26" t="s">
        <v>1844</v>
      </c>
      <c r="D505" s="313" t="s">
        <v>1845</v>
      </c>
      <c r="E505" s="53"/>
      <c r="F505" s="28"/>
      <c r="G505" s="29"/>
      <c r="H505" s="33">
        <v>61.4</v>
      </c>
    </row>
    <row r="506" spans="1:8" ht="15" hidden="1" outlineLevel="1">
      <c r="A506" s="143"/>
      <c r="B506" s="249"/>
      <c r="C506" s="26"/>
      <c r="D506" s="313"/>
      <c r="E506" s="53"/>
      <c r="F506" s="28"/>
      <c r="G506" s="29"/>
      <c r="H506" s="33"/>
    </row>
    <row r="507" spans="1:8" ht="15" hidden="1" outlineLevel="1">
      <c r="A507" s="143"/>
      <c r="B507" s="249"/>
      <c r="C507" s="26" t="s">
        <v>1846</v>
      </c>
      <c r="D507" s="313" t="s">
        <v>1847</v>
      </c>
      <c r="E507" s="53"/>
      <c r="F507" s="28"/>
      <c r="G507" s="29"/>
      <c r="H507" s="33">
        <v>63.9</v>
      </c>
    </row>
    <row r="508" spans="1:8" ht="15" hidden="1" outlineLevel="1">
      <c r="A508" s="143"/>
      <c r="B508" s="249"/>
      <c r="C508" s="26"/>
      <c r="D508" s="313"/>
      <c r="E508" s="53"/>
      <c r="F508" s="28"/>
      <c r="G508" s="29"/>
      <c r="H508" s="33"/>
    </row>
    <row r="509" spans="1:8" ht="15" hidden="1" outlineLevel="1">
      <c r="A509" s="143"/>
      <c r="B509" s="249"/>
      <c r="C509" s="26" t="s">
        <v>1848</v>
      </c>
      <c r="D509" s="313" t="s">
        <v>1849</v>
      </c>
      <c r="E509" s="53"/>
      <c r="F509" s="28"/>
      <c r="G509" s="29"/>
      <c r="H509" s="33">
        <v>66.5</v>
      </c>
    </row>
    <row r="510" spans="1:8" ht="15" hidden="1" outlineLevel="1">
      <c r="A510" s="143"/>
      <c r="B510" s="249"/>
      <c r="C510" s="26"/>
      <c r="D510" s="313"/>
      <c r="E510" s="53"/>
      <c r="F510" s="28"/>
      <c r="G510" s="29"/>
      <c r="H510" s="33"/>
    </row>
    <row r="511" spans="1:8" ht="15">
      <c r="A511" s="126"/>
      <c r="B511" s="127"/>
      <c r="C511" s="128"/>
      <c r="D511" s="128" t="s">
        <v>23</v>
      </c>
      <c r="E511" s="130"/>
      <c r="F511" s="131"/>
      <c r="G511" s="131"/>
      <c r="H511" s="132"/>
    </row>
    <row r="512" spans="1:8" ht="15">
      <c r="A512" s="133"/>
      <c r="B512" s="134"/>
      <c r="C512" s="135"/>
      <c r="D512" s="135" t="s">
        <v>24</v>
      </c>
      <c r="E512" s="63"/>
      <c r="F512" s="64"/>
      <c r="G512" s="64"/>
      <c r="H512" s="65"/>
    </row>
    <row r="513" spans="1:8" ht="15">
      <c r="A513" s="133"/>
      <c r="B513" s="134"/>
      <c r="C513" s="135"/>
      <c r="D513" s="135" t="s">
        <v>937</v>
      </c>
      <c r="E513" s="63"/>
      <c r="F513" s="64"/>
      <c r="G513" s="64"/>
      <c r="H513" s="65"/>
    </row>
    <row r="514" spans="1:8" ht="15">
      <c r="A514" s="133"/>
      <c r="B514" s="134"/>
      <c r="C514" s="135"/>
      <c r="D514" s="135" t="s">
        <v>938</v>
      </c>
      <c r="E514" s="137"/>
      <c r="F514" s="64"/>
      <c r="G514" s="64"/>
      <c r="H514" s="65"/>
    </row>
    <row r="515" spans="1:8" ht="15">
      <c r="A515" s="140"/>
      <c r="B515" s="141"/>
      <c r="C515" s="140"/>
      <c r="D515" s="140"/>
      <c r="E515" s="140"/>
      <c r="F515" s="140"/>
      <c r="G515" s="140"/>
      <c r="H515" s="23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FF0000"/>
    <outlinePr summaryBelow="0"/>
  </sheetPr>
  <dimension ref="A1:G48"/>
  <sheetViews>
    <sheetView zoomScale="90" zoomScaleNormal="90" zoomScalePageLayoutView="0" workbookViewId="0" topLeftCell="A1">
      <selection activeCell="C7" sqref="C7"/>
    </sheetView>
  </sheetViews>
  <sheetFormatPr defaultColWidth="9.00390625" defaultRowHeight="12.75" outlineLevelRow="1"/>
  <cols>
    <col min="1" max="1" width="14.75390625" style="0" customWidth="1"/>
    <col min="2" max="2" width="29.625" style="0" customWidth="1"/>
    <col min="3" max="3" width="74.625" style="0" customWidth="1"/>
    <col min="4" max="4" width="10.125" style="0" customWidth="1"/>
    <col min="5" max="6" width="8.375" style="0" customWidth="1"/>
    <col min="7" max="7" width="13.875" style="0" customWidth="1"/>
  </cols>
  <sheetData>
    <row r="1" ht="15">
      <c r="G1" s="9" t="s">
        <v>2213</v>
      </c>
    </row>
    <row r="2" spans="1:7" ht="63.75" thickBot="1">
      <c r="A2" s="262"/>
      <c r="B2" s="263" t="s">
        <v>0</v>
      </c>
      <c r="C2" s="264" t="s">
        <v>1</v>
      </c>
      <c r="D2" s="265" t="s">
        <v>2</v>
      </c>
      <c r="E2" s="265" t="s">
        <v>3</v>
      </c>
      <c r="F2" s="265" t="s">
        <v>4</v>
      </c>
      <c r="G2" s="266" t="s">
        <v>5</v>
      </c>
    </row>
    <row r="3" spans="1:7" ht="24" thickBot="1">
      <c r="A3" s="256"/>
      <c r="B3" s="256"/>
      <c r="C3" s="273" t="s">
        <v>1436</v>
      </c>
      <c r="D3" s="257"/>
      <c r="E3" s="257"/>
      <c r="F3" s="257"/>
      <c r="G3" s="258"/>
    </row>
    <row r="4" spans="1:7" ht="15" outlineLevel="1">
      <c r="A4" s="241"/>
      <c r="B4" s="241"/>
      <c r="C4" s="163" t="s">
        <v>1437</v>
      </c>
      <c r="D4" s="164"/>
      <c r="E4" s="165"/>
      <c r="F4" s="166"/>
      <c r="G4" s="167"/>
    </row>
    <row r="5" spans="1:7" ht="57.75" outlineLevel="1">
      <c r="A5" s="176" t="s">
        <v>38</v>
      </c>
      <c r="B5" s="48" t="s">
        <v>1438</v>
      </c>
      <c r="C5" s="278" t="s">
        <v>1439</v>
      </c>
      <c r="D5" s="53"/>
      <c r="E5" s="226"/>
      <c r="F5" s="53"/>
      <c r="G5" s="33">
        <v>429</v>
      </c>
    </row>
    <row r="6" s="260" customFormat="1" ht="12.75" outlineLevel="1"/>
    <row r="7" spans="1:7" ht="129.75" outlineLevel="1" thickBot="1">
      <c r="A7" s="176" t="s">
        <v>38</v>
      </c>
      <c r="B7" s="48" t="s">
        <v>1438</v>
      </c>
      <c r="C7" s="278" t="s">
        <v>1440</v>
      </c>
      <c r="D7" s="53"/>
      <c r="E7" s="226"/>
      <c r="F7" s="53"/>
      <c r="G7" s="33">
        <v>464</v>
      </c>
    </row>
    <row r="8" spans="1:7" ht="24" thickBot="1">
      <c r="A8" s="256"/>
      <c r="B8" s="256"/>
      <c r="C8" s="273" t="s">
        <v>22</v>
      </c>
      <c r="D8" s="257"/>
      <c r="E8" s="257"/>
      <c r="F8" s="257"/>
      <c r="G8" s="258"/>
    </row>
    <row r="9" spans="1:7" ht="15" outlineLevel="1">
      <c r="A9" s="241"/>
      <c r="B9" s="241"/>
      <c r="C9" s="163" t="s">
        <v>1335</v>
      </c>
      <c r="D9" s="164"/>
      <c r="E9" s="165"/>
      <c r="F9" s="166"/>
      <c r="G9" s="167"/>
    </row>
    <row r="10" spans="1:7" ht="129" outlineLevel="1">
      <c r="A10" s="176" t="s">
        <v>38</v>
      </c>
      <c r="B10" s="48" t="s">
        <v>646</v>
      </c>
      <c r="C10" s="278" t="s">
        <v>697</v>
      </c>
      <c r="D10" s="53"/>
      <c r="E10" s="226"/>
      <c r="F10" s="53"/>
      <c r="G10" s="33">
        <v>6340</v>
      </c>
    </row>
    <row r="11" spans="1:7" ht="15" outlineLevel="1">
      <c r="A11" s="176"/>
      <c r="B11" s="48"/>
      <c r="C11" s="27"/>
      <c r="D11" s="53"/>
      <c r="E11" s="226"/>
      <c r="F11" s="53"/>
      <c r="G11" s="33"/>
    </row>
    <row r="12" spans="1:7" ht="143.25" outlineLevel="1">
      <c r="A12" s="176" t="s">
        <v>38</v>
      </c>
      <c r="B12" s="48" t="s">
        <v>647</v>
      </c>
      <c r="C12" s="278" t="s">
        <v>698</v>
      </c>
      <c r="D12" s="53"/>
      <c r="E12" s="226"/>
      <c r="F12" s="53"/>
      <c r="G12" s="33">
        <v>2095</v>
      </c>
    </row>
    <row r="13" spans="1:7" ht="15" outlineLevel="1">
      <c r="A13" s="176"/>
      <c r="B13" s="48"/>
      <c r="C13" s="27"/>
      <c r="D13" s="53"/>
      <c r="E13" s="226"/>
      <c r="F13" s="53"/>
      <c r="G13" s="33"/>
    </row>
    <row r="14" spans="1:7" ht="30.75" customHeight="1" outlineLevel="1">
      <c r="A14" s="176" t="s">
        <v>38</v>
      </c>
      <c r="B14" s="48" t="s">
        <v>648</v>
      </c>
      <c r="C14" s="278" t="s">
        <v>699</v>
      </c>
      <c r="D14" s="53"/>
      <c r="E14" s="226"/>
      <c r="F14" s="53"/>
      <c r="G14" s="33">
        <v>2217</v>
      </c>
    </row>
    <row r="15" spans="1:7" ht="15" outlineLevel="1">
      <c r="A15" s="176"/>
      <c r="B15" s="48"/>
      <c r="C15" s="27"/>
      <c r="D15" s="53"/>
      <c r="E15" s="226"/>
      <c r="F15" s="53"/>
      <c r="G15" s="33"/>
    </row>
    <row r="16" spans="1:7" ht="15" outlineLevel="1">
      <c r="A16" s="241"/>
      <c r="B16" s="241"/>
      <c r="C16" s="163" t="s">
        <v>1336</v>
      </c>
      <c r="D16" s="164"/>
      <c r="E16" s="165"/>
      <c r="F16" s="166"/>
      <c r="G16" s="167"/>
    </row>
    <row r="17" spans="1:7" ht="43.5" outlineLevel="1">
      <c r="A17" s="176" t="s">
        <v>38</v>
      </c>
      <c r="B17" s="48" t="s">
        <v>1337</v>
      </c>
      <c r="C17" s="199" t="s">
        <v>1349</v>
      </c>
      <c r="D17" s="53"/>
      <c r="E17" s="226"/>
      <c r="F17" s="53"/>
      <c r="G17" s="33">
        <v>752</v>
      </c>
    </row>
    <row r="18" spans="1:7" ht="30.75" customHeight="1" outlineLevel="1">
      <c r="A18" s="176"/>
      <c r="B18" s="48"/>
      <c r="C18" s="27"/>
      <c r="D18" s="53"/>
      <c r="E18" s="226"/>
      <c r="F18" s="53"/>
      <c r="G18" s="33"/>
    </row>
    <row r="19" spans="1:7" ht="200.25" outlineLevel="1">
      <c r="A19" s="176" t="s">
        <v>38</v>
      </c>
      <c r="B19" s="48" t="s">
        <v>1338</v>
      </c>
      <c r="C19" s="199" t="s">
        <v>1355</v>
      </c>
      <c r="D19" s="53"/>
      <c r="E19" s="226"/>
      <c r="F19" s="53"/>
      <c r="G19" s="33">
        <v>710</v>
      </c>
    </row>
    <row r="20" spans="1:7" ht="15" outlineLevel="1">
      <c r="A20" s="176"/>
      <c r="B20" s="48"/>
      <c r="C20" s="27"/>
      <c r="D20" s="53"/>
      <c r="E20" s="226"/>
      <c r="F20" s="53"/>
      <c r="G20" s="33"/>
    </row>
    <row r="21" spans="1:7" ht="43.5" outlineLevel="1">
      <c r="A21" s="176" t="s">
        <v>38</v>
      </c>
      <c r="B21" s="48" t="s">
        <v>1339</v>
      </c>
      <c r="C21" s="199" t="s">
        <v>1350</v>
      </c>
      <c r="D21" s="53"/>
      <c r="E21" s="226"/>
      <c r="F21" s="53"/>
      <c r="G21" s="33">
        <v>517</v>
      </c>
    </row>
    <row r="22" spans="1:7" ht="15" outlineLevel="1">
      <c r="A22" s="176"/>
      <c r="B22" s="48"/>
      <c r="C22" s="27"/>
      <c r="D22" s="53"/>
      <c r="E22" s="226"/>
      <c r="F22" s="53"/>
      <c r="G22" s="33"/>
    </row>
    <row r="23" spans="1:7" ht="72" outlineLevel="1">
      <c r="A23" s="176" t="s">
        <v>38</v>
      </c>
      <c r="B23" s="48" t="s">
        <v>1340</v>
      </c>
      <c r="C23" s="199" t="s">
        <v>1352</v>
      </c>
      <c r="D23" s="53"/>
      <c r="E23" s="226"/>
      <c r="F23" s="53"/>
      <c r="G23" s="33">
        <v>344</v>
      </c>
    </row>
    <row r="24" spans="1:7" ht="15" outlineLevel="1">
      <c r="A24" s="176"/>
      <c r="B24" s="48"/>
      <c r="C24" s="278"/>
      <c r="D24" s="53"/>
      <c r="E24" s="226"/>
      <c r="F24" s="53"/>
      <c r="G24" s="33"/>
    </row>
    <row r="25" spans="1:7" ht="72" outlineLevel="1">
      <c r="A25" s="176" t="s">
        <v>38</v>
      </c>
      <c r="B25" s="48" t="s">
        <v>1341</v>
      </c>
      <c r="C25" s="199" t="s">
        <v>1352</v>
      </c>
      <c r="D25" s="53"/>
      <c r="E25" s="226"/>
      <c r="F25" s="53"/>
      <c r="G25" s="33">
        <v>344</v>
      </c>
    </row>
    <row r="26" spans="1:7" ht="15" outlineLevel="1">
      <c r="A26" s="176"/>
      <c r="B26" s="48"/>
      <c r="C26" s="27"/>
      <c r="D26" s="53"/>
      <c r="E26" s="226"/>
      <c r="F26" s="53"/>
      <c r="G26" s="33"/>
    </row>
    <row r="27" spans="1:7" ht="72" outlineLevel="1">
      <c r="A27" s="176" t="s">
        <v>38</v>
      </c>
      <c r="B27" s="48" t="s">
        <v>1342</v>
      </c>
      <c r="C27" s="199" t="s">
        <v>1351</v>
      </c>
      <c r="D27" s="53"/>
      <c r="E27" s="226"/>
      <c r="F27" s="53"/>
      <c r="G27" s="33">
        <v>261</v>
      </c>
    </row>
    <row r="28" spans="1:7" ht="15" outlineLevel="1">
      <c r="A28" s="176"/>
      <c r="B28" s="48"/>
      <c r="C28" s="27"/>
      <c r="D28" s="53"/>
      <c r="E28" s="226"/>
      <c r="F28" s="53"/>
      <c r="G28" s="33"/>
    </row>
    <row r="29" spans="1:7" ht="72" outlineLevel="1">
      <c r="A29" s="176" t="s">
        <v>38</v>
      </c>
      <c r="B29" s="48" t="s">
        <v>1343</v>
      </c>
      <c r="C29" s="199" t="s">
        <v>1351</v>
      </c>
      <c r="D29" s="53"/>
      <c r="E29" s="226"/>
      <c r="F29" s="53"/>
      <c r="G29" s="33">
        <v>261</v>
      </c>
    </row>
    <row r="30" spans="1:7" ht="15" outlineLevel="1">
      <c r="A30" s="176"/>
      <c r="B30" s="48"/>
      <c r="C30" s="27"/>
      <c r="D30" s="53"/>
      <c r="E30" s="226"/>
      <c r="F30" s="53"/>
      <c r="G30" s="33"/>
    </row>
    <row r="31" spans="1:7" ht="200.25" outlineLevel="1">
      <c r="A31" s="176" t="s">
        <v>38</v>
      </c>
      <c r="B31" s="48" t="s">
        <v>1344</v>
      </c>
      <c r="C31" s="199" t="s">
        <v>1356</v>
      </c>
      <c r="D31" s="53"/>
      <c r="E31" s="226"/>
      <c r="F31" s="53"/>
      <c r="G31" s="33">
        <v>235</v>
      </c>
    </row>
    <row r="32" spans="1:7" ht="15" outlineLevel="1">
      <c r="A32" s="176"/>
      <c r="B32" s="48"/>
      <c r="C32" s="27"/>
      <c r="D32" s="53"/>
      <c r="E32" s="226"/>
      <c r="F32" s="53"/>
      <c r="G32" s="33"/>
    </row>
    <row r="33" spans="1:7" ht="72" outlineLevel="1">
      <c r="A33" s="176" t="s">
        <v>38</v>
      </c>
      <c r="B33" s="48" t="s">
        <v>1345</v>
      </c>
      <c r="C33" s="199" t="s">
        <v>1353</v>
      </c>
      <c r="D33" s="53"/>
      <c r="E33" s="226"/>
      <c r="F33" s="53"/>
      <c r="G33" s="33">
        <v>131</v>
      </c>
    </row>
    <row r="34" spans="1:7" ht="15" outlineLevel="1">
      <c r="A34" s="176"/>
      <c r="B34" s="48"/>
      <c r="C34" s="27"/>
      <c r="D34" s="53"/>
      <c r="E34" s="226"/>
      <c r="F34" s="53"/>
      <c r="G34" s="33"/>
    </row>
    <row r="35" spans="1:7" ht="57.75" outlineLevel="1">
      <c r="A35" s="176" t="s">
        <v>38</v>
      </c>
      <c r="B35" s="48" t="s">
        <v>1346</v>
      </c>
      <c r="C35" s="199" t="s">
        <v>1354</v>
      </c>
      <c r="D35" s="53"/>
      <c r="E35" s="226"/>
      <c r="F35" s="53"/>
      <c r="G35" s="33">
        <v>131</v>
      </c>
    </row>
    <row r="36" spans="1:7" ht="15" outlineLevel="1">
      <c r="A36" s="176"/>
      <c r="B36" s="48"/>
      <c r="C36" s="199"/>
      <c r="D36" s="53"/>
      <c r="E36" s="226"/>
      <c r="F36" s="53"/>
      <c r="G36" s="33"/>
    </row>
    <row r="37" spans="1:7" ht="29.25" outlineLevel="1">
      <c r="A37" s="176" t="s">
        <v>38</v>
      </c>
      <c r="B37" s="48" t="s">
        <v>1347</v>
      </c>
      <c r="C37" s="278" t="s">
        <v>1348</v>
      </c>
      <c r="D37" s="53"/>
      <c r="E37" s="226"/>
      <c r="F37" s="53"/>
      <c r="G37" s="33">
        <v>23.2</v>
      </c>
    </row>
    <row r="38" spans="1:7" ht="15" outlineLevel="1">
      <c r="A38" s="176"/>
      <c r="B38" s="48"/>
      <c r="C38" s="27"/>
      <c r="D38" s="53"/>
      <c r="E38" s="226"/>
      <c r="F38" s="53"/>
      <c r="G38" s="33"/>
    </row>
    <row r="39" spans="1:7" ht="15">
      <c r="A39" s="126"/>
      <c r="B39" s="127"/>
      <c r="C39" s="128" t="s">
        <v>23</v>
      </c>
      <c r="D39" s="129"/>
      <c r="E39" s="130"/>
      <c r="F39" s="131"/>
      <c r="G39" s="132"/>
    </row>
    <row r="40" spans="1:7" ht="15">
      <c r="A40" s="133"/>
      <c r="B40" s="134"/>
      <c r="C40" s="135" t="s">
        <v>24</v>
      </c>
      <c r="D40" s="136"/>
      <c r="E40" s="63"/>
      <c r="F40" s="64"/>
      <c r="G40" s="65"/>
    </row>
    <row r="41" spans="1:7" ht="15">
      <c r="A41" s="133"/>
      <c r="B41" s="134"/>
      <c r="C41" s="135" t="s">
        <v>25</v>
      </c>
      <c r="D41" s="136"/>
      <c r="E41" s="63"/>
      <c r="F41" s="64"/>
      <c r="G41" s="65"/>
    </row>
    <row r="42" spans="1:7" ht="15">
      <c r="A42" s="133"/>
      <c r="B42" s="134"/>
      <c r="C42" s="135" t="s">
        <v>26</v>
      </c>
      <c r="D42" s="136"/>
      <c r="E42" s="137"/>
      <c r="F42" s="64"/>
      <c r="G42" s="65"/>
    </row>
    <row r="43" spans="1:7" ht="15">
      <c r="A43" s="133"/>
      <c r="B43" s="134"/>
      <c r="C43" s="135" t="s">
        <v>205</v>
      </c>
      <c r="D43" s="136"/>
      <c r="E43" s="137"/>
      <c r="F43" s="64"/>
      <c r="G43" s="65"/>
    </row>
    <row r="44" spans="1:7" ht="15">
      <c r="A44" s="138"/>
      <c r="B44" s="134"/>
      <c r="C44" s="135" t="s">
        <v>206</v>
      </c>
      <c r="D44" s="136"/>
      <c r="E44" s="136"/>
      <c r="F44" s="136"/>
      <c r="G44" s="65"/>
    </row>
    <row r="45" spans="1:7" ht="15">
      <c r="A45" s="138"/>
      <c r="B45" s="134"/>
      <c r="C45" s="135" t="s">
        <v>207</v>
      </c>
      <c r="D45" s="136"/>
      <c r="E45" s="136"/>
      <c r="F45" s="136"/>
      <c r="G45" s="65"/>
    </row>
    <row r="46" spans="1:7" ht="15">
      <c r="A46" s="138"/>
      <c r="B46" s="134"/>
      <c r="C46" s="135" t="s">
        <v>208</v>
      </c>
      <c r="D46" s="136"/>
      <c r="E46" s="136"/>
      <c r="F46" s="136"/>
      <c r="G46" s="65"/>
    </row>
    <row r="47" spans="1:7" ht="15">
      <c r="A47" s="138"/>
      <c r="B47" s="134"/>
      <c r="C47" s="135" t="s">
        <v>209</v>
      </c>
      <c r="D47" s="136"/>
      <c r="E47" s="136"/>
      <c r="F47" s="136"/>
      <c r="G47" s="65"/>
    </row>
    <row r="48" spans="1:7" ht="15">
      <c r="A48" s="139"/>
      <c r="B48" s="140"/>
      <c r="C48" s="141" t="s">
        <v>210</v>
      </c>
      <c r="D48" s="140"/>
      <c r="E48" s="140"/>
      <c r="F48" s="140"/>
      <c r="G48" s="23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Wong</dc:creator>
  <cp:keywords/>
  <dc:description/>
  <cp:lastModifiedBy>Vladimir Degtyarev</cp:lastModifiedBy>
  <cp:lastPrinted>2016-12-23T10:04:36Z</cp:lastPrinted>
  <dcterms:created xsi:type="dcterms:W3CDTF">1999-07-01T00:56:31Z</dcterms:created>
  <dcterms:modified xsi:type="dcterms:W3CDTF">2019-06-10T12:08:24Z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615806276</vt:i4>
  </property>
  <property fmtid="{D5CDD505-2E9C-101B-9397-08002B2CF9AE}" pid="3" name="_AuthorEmail">
    <vt:lpwstr>jvyatkina@dlink.ru</vt:lpwstr>
  </property>
  <property fmtid="{D5CDD505-2E9C-101B-9397-08002B2CF9AE}" pid="4" name="_AuthorEmailDisplayName">
    <vt:lpwstr>Вяткина Юлия</vt:lpwstr>
  </property>
  <property fmtid="{D5CDD505-2E9C-101B-9397-08002B2CF9AE}" pid="5" name="_ReviewingToolsShownOnce">
    <vt:lpwstr/>
  </property>
</Properties>
</file>